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95" windowHeight="681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<sst xmlns="http://schemas.openxmlformats.org/spreadsheetml/2006/main" count="20" uniqueCount="20">
  <si>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Int x</t>
  </si>
  <si>
    <t>x(m)</t>
  </si>
  <si>
    <t>A1 (m)</t>
  </si>
  <si>
    <t>A2 (m)</t>
  </si>
  <si>
    <t>Fase in_2 (grados)</t>
  </si>
  <si>
    <t>Fase in_1 (grados)</t>
  </si>
  <si>
    <t>Long. Onda_2 (m)</t>
  </si>
  <si>
    <t>Long. Onda_1 (m)</t>
  </si>
  <si>
    <t xml:space="preserve">y1 </t>
  </si>
  <si>
    <t xml:space="preserve">y2  </t>
  </si>
  <si>
    <t>y1+y2</t>
  </si>
  <si>
    <t>k1 (m-1)</t>
  </si>
  <si>
    <t>w1 (s-1)</t>
  </si>
  <si>
    <t>w2 (s-1)</t>
  </si>
  <si>
    <t>k2  (m-1)</t>
  </si>
  <si>
    <t>k1x-w1t</t>
  </si>
  <si>
    <t>k2x-w2t</t>
  </si>
  <si>
    <t>V (m/s)</t>
  </si>
  <si>
    <t>f 1(s-1)</t>
  </si>
  <si>
    <t>f2 (s-1)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</si>
</sst>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9"/>
      <name val="Arial"/>
      <family val="2"/>
    </font>
    <font>
      <b/>
      <sz val="9.2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Interferencia de ondas
Ondas que interfieren</a:t>
            </a:r>
          </a:p>
        </c:rich>
      </c:tx>
      <c:layout>
        <c:manualLayout>
          <c:xMode val="factor"/>
          <c:yMode val="factor"/>
          <c:x val="0.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125"/>
          <c:w val="0.93725"/>
          <c:h val="0.793"/>
        </c:manualLayout>
      </c:layout>
      <c:scatterChart>
        <c:scatterStyle val="smooth"/>
        <c:varyColors val="0"/>
        <c:ser>
          <c:idx val="0"/>
          <c:order val="0"/>
          <c:tx>
            <c:v>Onda1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Datos!$C$12:$C$212</c:f>
              <c:numCache>
                <c:ptCount val="201"/>
                <c:pt idx="0">
                  <c:v>0</c:v>
                </c:pt>
                <c:pt idx="1">
                  <c:v>0.12558103905862675</c:v>
                </c:pt>
                <c:pt idx="2">
                  <c:v>0.2506664671286085</c:v>
                </c:pt>
                <c:pt idx="3">
                  <c:v>0.37476262917144926</c:v>
                </c:pt>
                <c:pt idx="4">
                  <c:v>0.4973797743297096</c:v>
                </c:pt>
                <c:pt idx="5">
                  <c:v>0.6180339887498948</c:v>
                </c:pt>
                <c:pt idx="6">
                  <c:v>0.7362491053693558</c:v>
                </c:pt>
                <c:pt idx="7">
                  <c:v>0.8515585831301452</c:v>
                </c:pt>
                <c:pt idx="8">
                  <c:v>0.9635073482034304</c:v>
                </c:pt>
                <c:pt idx="9">
                  <c:v>1.071653589957993</c:v>
                </c:pt>
                <c:pt idx="10">
                  <c:v>1.175570504584946</c:v>
                </c:pt>
                <c:pt idx="11">
                  <c:v>1.2748479794973793</c:v>
                </c:pt>
                <c:pt idx="12">
                  <c:v>1.3690942118573772</c:v>
                </c:pt>
                <c:pt idx="13">
                  <c:v>1.457937254842823</c:v>
                </c:pt>
                <c:pt idx="14">
                  <c:v>1.5410264855515785</c:v>
                </c:pt>
                <c:pt idx="15">
                  <c:v>1.618033988749895</c:v>
                </c:pt>
                <c:pt idx="16">
                  <c:v>1.6886558510040302</c:v>
                </c:pt>
                <c:pt idx="17">
                  <c:v>1.7526133600877274</c:v>
                </c:pt>
                <c:pt idx="18">
                  <c:v>1.8096541049320392</c:v>
                </c:pt>
                <c:pt idx="19">
                  <c:v>1.8595529717765031</c:v>
                </c:pt>
                <c:pt idx="20">
                  <c:v>1.9021130325903073</c:v>
                </c:pt>
                <c:pt idx="21">
                  <c:v>1.9371663222572624</c:v>
                </c:pt>
                <c:pt idx="22">
                  <c:v>1.9645745014573774</c:v>
                </c:pt>
                <c:pt idx="23">
                  <c:v>1.9842294026289558</c:v>
                </c:pt>
                <c:pt idx="24">
                  <c:v>1.9960534568565431</c:v>
                </c:pt>
                <c:pt idx="25">
                  <c:v>2</c:v>
                </c:pt>
                <c:pt idx="26">
                  <c:v>1.9960534568565431</c:v>
                </c:pt>
                <c:pt idx="27">
                  <c:v>1.9842294026289555</c:v>
                </c:pt>
                <c:pt idx="28">
                  <c:v>1.9645745014573772</c:v>
                </c:pt>
                <c:pt idx="29">
                  <c:v>1.937166322257262</c:v>
                </c:pt>
                <c:pt idx="30">
                  <c:v>1.9021130325903066</c:v>
                </c:pt>
                <c:pt idx="31">
                  <c:v>1.8595529717765023</c:v>
                </c:pt>
                <c:pt idx="32">
                  <c:v>1.8096541049320383</c:v>
                </c:pt>
                <c:pt idx="33">
                  <c:v>1.752613360087726</c:v>
                </c:pt>
                <c:pt idx="34">
                  <c:v>1.6886558510040288</c:v>
                </c:pt>
                <c:pt idx="35">
                  <c:v>1.6180339887498933</c:v>
                </c:pt>
                <c:pt idx="36">
                  <c:v>1.5410264855515774</c:v>
                </c:pt>
                <c:pt idx="37">
                  <c:v>1.4579372548428218</c:v>
                </c:pt>
                <c:pt idx="38">
                  <c:v>1.369094211857376</c:v>
                </c:pt>
                <c:pt idx="39">
                  <c:v>1.2748479794973777</c:v>
                </c:pt>
                <c:pt idx="40">
                  <c:v>1.1755705045849443</c:v>
                </c:pt>
                <c:pt idx="41">
                  <c:v>1.0716535899579918</c:v>
                </c:pt>
                <c:pt idx="42">
                  <c:v>0.9635073482034296</c:v>
                </c:pt>
                <c:pt idx="43">
                  <c:v>0.851558583130145</c:v>
                </c:pt>
                <c:pt idx="44">
                  <c:v>0.7362491053693555</c:v>
                </c:pt>
                <c:pt idx="45">
                  <c:v>0.618033988749895</c:v>
                </c:pt>
                <c:pt idx="46">
                  <c:v>0.4973797743297105</c:v>
                </c:pt>
                <c:pt idx="47">
                  <c:v>0.37476262917145003</c:v>
                </c:pt>
                <c:pt idx="48">
                  <c:v>0.25066646712860996</c:v>
                </c:pt>
                <c:pt idx="49">
                  <c:v>0.12558103905862894</c:v>
                </c:pt>
                <c:pt idx="50">
                  <c:v>2.9095649500820997E-15</c:v>
                </c:pt>
                <c:pt idx="51">
                  <c:v>-0.12558103905862403</c:v>
                </c:pt>
                <c:pt idx="52">
                  <c:v>-0.2506664671286051</c:v>
                </c:pt>
                <c:pt idx="53">
                  <c:v>-0.37476262917144515</c:v>
                </c:pt>
                <c:pt idx="54">
                  <c:v>-0.4973797743297057</c:v>
                </c:pt>
                <c:pt idx="55">
                  <c:v>-0.6180339887498904</c:v>
                </c:pt>
                <c:pt idx="56">
                  <c:v>-0.7362491053693508</c:v>
                </c:pt>
                <c:pt idx="57">
                  <c:v>-0.8515585831301405</c:v>
                </c:pt>
                <c:pt idx="58">
                  <c:v>-0.9635073482034253</c:v>
                </c:pt>
                <c:pt idx="59">
                  <c:v>-1.0716535899579875</c:v>
                </c:pt>
                <c:pt idx="60">
                  <c:v>-1.1755705045849403</c:v>
                </c:pt>
                <c:pt idx="61">
                  <c:v>-1.274847979497374</c:v>
                </c:pt>
                <c:pt idx="62">
                  <c:v>-1.3690942118573715</c:v>
                </c:pt>
                <c:pt idx="63">
                  <c:v>-1.457937254842817</c:v>
                </c:pt>
                <c:pt idx="64">
                  <c:v>-1.541026485551573</c:v>
                </c:pt>
                <c:pt idx="65">
                  <c:v>-1.6180339887498894</c:v>
                </c:pt>
                <c:pt idx="66">
                  <c:v>-1.6886558510040248</c:v>
                </c:pt>
                <c:pt idx="67">
                  <c:v>-1.752613360087722</c:v>
                </c:pt>
                <c:pt idx="68">
                  <c:v>-1.8096541049320343</c:v>
                </c:pt>
                <c:pt idx="69">
                  <c:v>-1.859552971776499</c:v>
                </c:pt>
                <c:pt idx="70">
                  <c:v>-1.9021130325903037</c:v>
                </c:pt>
                <c:pt idx="71">
                  <c:v>-1.9371663222572593</c:v>
                </c:pt>
                <c:pt idx="72">
                  <c:v>-1.964574501457375</c:v>
                </c:pt>
                <c:pt idx="73">
                  <c:v>-1.984229402628954</c:v>
                </c:pt>
                <c:pt idx="74">
                  <c:v>-1.9960534568565422</c:v>
                </c:pt>
                <c:pt idx="75">
                  <c:v>-2</c:v>
                </c:pt>
                <c:pt idx="76">
                  <c:v>-1.996053456856544</c:v>
                </c:pt>
                <c:pt idx="77">
                  <c:v>-1.9842294026289575</c:v>
                </c:pt>
                <c:pt idx="78">
                  <c:v>-1.96457450145738</c:v>
                </c:pt>
                <c:pt idx="79">
                  <c:v>-1.9371663222572661</c:v>
                </c:pt>
                <c:pt idx="80">
                  <c:v>-1.9021130325903122</c:v>
                </c:pt>
                <c:pt idx="81">
                  <c:v>-1.8595529717765091</c:v>
                </c:pt>
                <c:pt idx="82">
                  <c:v>-1.8096541049320458</c:v>
                </c:pt>
                <c:pt idx="83">
                  <c:v>-1.7526133600877352</c:v>
                </c:pt>
                <c:pt idx="84">
                  <c:v>-1.6886558510040395</c:v>
                </c:pt>
                <c:pt idx="85">
                  <c:v>-1.6180339887499056</c:v>
                </c:pt>
                <c:pt idx="86">
                  <c:v>-1.5410264855515905</c:v>
                </c:pt>
                <c:pt idx="87">
                  <c:v>-1.4579372548428364</c:v>
                </c:pt>
                <c:pt idx="88">
                  <c:v>-1.369094211857392</c:v>
                </c:pt>
                <c:pt idx="89">
                  <c:v>-1.2748479794973944</c:v>
                </c:pt>
                <c:pt idx="90">
                  <c:v>-1.1755705045849625</c:v>
                </c:pt>
                <c:pt idx="91">
                  <c:v>-1.0716535899580106</c:v>
                </c:pt>
                <c:pt idx="92">
                  <c:v>-0.9635073482034493</c:v>
                </c:pt>
                <c:pt idx="93">
                  <c:v>-0.8515585831301653</c:v>
                </c:pt>
                <c:pt idx="94">
                  <c:v>-0.7362491053693772</c:v>
                </c:pt>
                <c:pt idx="95">
                  <c:v>-0.6180339887499172</c:v>
                </c:pt>
                <c:pt idx="96">
                  <c:v>-0.49737977432973135</c:v>
                </c:pt>
                <c:pt idx="97">
                  <c:v>-0.3747626291714721</c:v>
                </c:pt>
                <c:pt idx="98">
                  <c:v>-0.2506664671286322</c:v>
                </c:pt>
                <c:pt idx="99">
                  <c:v>-0.12558103905865134</c:v>
                </c:pt>
                <c:pt idx="100">
                  <c:v>-2.5359055133566955E-14</c:v>
                </c:pt>
                <c:pt idx="101">
                  <c:v>0.12558103905860074</c:v>
                </c:pt>
                <c:pt idx="102">
                  <c:v>0.2506664671285819</c:v>
                </c:pt>
                <c:pt idx="103">
                  <c:v>0.374762629171424</c:v>
                </c:pt>
                <c:pt idx="104">
                  <c:v>0.49737977432968394</c:v>
                </c:pt>
                <c:pt idx="105">
                  <c:v>0.618033988749869</c:v>
                </c:pt>
                <c:pt idx="106">
                  <c:v>0.73624910536933</c:v>
                </c:pt>
                <c:pt idx="107">
                  <c:v>0.8515585831301195</c:v>
                </c:pt>
                <c:pt idx="108">
                  <c:v>0.9635073482034049</c:v>
                </c:pt>
                <c:pt idx="109">
                  <c:v>1.0716535899579693</c:v>
                </c:pt>
                <c:pt idx="110">
                  <c:v>1.1755705045849227</c:v>
                </c:pt>
                <c:pt idx="111">
                  <c:v>1.2748479794973566</c:v>
                </c:pt>
                <c:pt idx="112">
                  <c:v>1.3690942118573552</c:v>
                </c:pt>
                <c:pt idx="113">
                  <c:v>1.4579372548428018</c:v>
                </c:pt>
                <c:pt idx="114">
                  <c:v>1.541026485551558</c:v>
                </c:pt>
                <c:pt idx="115">
                  <c:v>1.6180339887498758</c:v>
                </c:pt>
                <c:pt idx="116">
                  <c:v>1.6886558510040133</c:v>
                </c:pt>
                <c:pt idx="117">
                  <c:v>1.7526133600877116</c:v>
                </c:pt>
                <c:pt idx="118">
                  <c:v>1.809654104932025</c:v>
                </c:pt>
                <c:pt idx="119">
                  <c:v>1.8595529717764905</c:v>
                </c:pt>
                <c:pt idx="120">
                  <c:v>1.9021130325902966</c:v>
                </c:pt>
                <c:pt idx="121">
                  <c:v>1.9371663222572535</c:v>
                </c:pt>
                <c:pt idx="122">
                  <c:v>1.9645745014573706</c:v>
                </c:pt>
                <c:pt idx="123">
                  <c:v>1.9842294026289513</c:v>
                </c:pt>
                <c:pt idx="124">
                  <c:v>1.996053456856541</c:v>
                </c:pt>
                <c:pt idx="125">
                  <c:v>2</c:v>
                </c:pt>
                <c:pt idx="126">
                  <c:v>1.9960534568565453</c:v>
                </c:pt>
                <c:pt idx="127">
                  <c:v>1.9842294026289604</c:v>
                </c:pt>
                <c:pt idx="128">
                  <c:v>1.9645745014573845</c:v>
                </c:pt>
                <c:pt idx="129">
                  <c:v>1.937166322257272</c:v>
                </c:pt>
                <c:pt idx="130">
                  <c:v>1.9021130325903195</c:v>
                </c:pt>
                <c:pt idx="131">
                  <c:v>1.8595529717765178</c:v>
                </c:pt>
                <c:pt idx="132">
                  <c:v>1.8096541049320565</c:v>
                </c:pt>
                <c:pt idx="133">
                  <c:v>1.7526133600877456</c:v>
                </c:pt>
                <c:pt idx="134">
                  <c:v>1.688655851004051</c:v>
                </c:pt>
                <c:pt idx="135">
                  <c:v>1.6180339887499182</c:v>
                </c:pt>
                <c:pt idx="136">
                  <c:v>1.5410264855516043</c:v>
                </c:pt>
                <c:pt idx="137">
                  <c:v>1.4579372548428513</c:v>
                </c:pt>
                <c:pt idx="138">
                  <c:v>1.3690942118574079</c:v>
                </c:pt>
                <c:pt idx="139">
                  <c:v>1.2748479794974124</c:v>
                </c:pt>
                <c:pt idx="140">
                  <c:v>1.1755705045849814</c:v>
                </c:pt>
                <c:pt idx="141">
                  <c:v>1.0716535899580304</c:v>
                </c:pt>
                <c:pt idx="142">
                  <c:v>0.9635073482034697</c:v>
                </c:pt>
                <c:pt idx="143">
                  <c:v>0.8515585831301864</c:v>
                </c:pt>
                <c:pt idx="144">
                  <c:v>0.7362491053693988</c:v>
                </c:pt>
                <c:pt idx="145">
                  <c:v>0.6180339887499394</c:v>
                </c:pt>
                <c:pt idx="146">
                  <c:v>0.4973797743297523</c:v>
                </c:pt>
                <c:pt idx="147">
                  <c:v>0.3747626291714932</c:v>
                </c:pt>
                <c:pt idx="148">
                  <c:v>0.25066646712865365</c:v>
                </c:pt>
                <c:pt idx="149">
                  <c:v>0.12558103905867288</c:v>
                </c:pt>
                <c:pt idx="150">
                  <c:v>4.6920366897351684E-14</c:v>
                </c:pt>
                <c:pt idx="151">
                  <c:v>-0.1255810390585792</c:v>
                </c:pt>
                <c:pt idx="152">
                  <c:v>-0.2506664671285605</c:v>
                </c:pt>
                <c:pt idx="153">
                  <c:v>-0.3747626291714011</c:v>
                </c:pt>
                <c:pt idx="154">
                  <c:v>-0.49737977432966135</c:v>
                </c:pt>
                <c:pt idx="155">
                  <c:v>-0.6180339887498468</c:v>
                </c:pt>
                <c:pt idx="156">
                  <c:v>-0.7362491053693083</c:v>
                </c:pt>
                <c:pt idx="157">
                  <c:v>-0.8515585831300984</c:v>
                </c:pt>
                <c:pt idx="158">
                  <c:v>-0.9635073482033845</c:v>
                </c:pt>
                <c:pt idx="159">
                  <c:v>-1.0716535899579482</c:v>
                </c:pt>
                <c:pt idx="160">
                  <c:v>-1.1755705045849054</c:v>
                </c:pt>
                <c:pt idx="161">
                  <c:v>-1.27484797949734</c:v>
                </c:pt>
                <c:pt idx="162">
                  <c:v>-1.3690942118573395</c:v>
                </c:pt>
                <c:pt idx="163">
                  <c:v>-1.4579372548427894</c:v>
                </c:pt>
                <c:pt idx="164">
                  <c:v>-1.541026485551549</c:v>
                </c:pt>
                <c:pt idx="165">
                  <c:v>-1.6180339887498671</c:v>
                </c:pt>
                <c:pt idx="166">
                  <c:v>-1.6886558510040064</c:v>
                </c:pt>
                <c:pt idx="167">
                  <c:v>-1.7526133600877072</c:v>
                </c:pt>
                <c:pt idx="168">
                  <c:v>-1.8096541049320227</c:v>
                </c:pt>
                <c:pt idx="169">
                  <c:v>-1.8595529717764885</c:v>
                </c:pt>
                <c:pt idx="170">
                  <c:v>-1.902113032590296</c:v>
                </c:pt>
                <c:pt idx="171">
                  <c:v>-1.937166322257254</c:v>
                </c:pt>
                <c:pt idx="172">
                  <c:v>-1.964574501457371</c:v>
                </c:pt>
                <c:pt idx="173">
                  <c:v>-1.9842294026289518</c:v>
                </c:pt>
                <c:pt idx="174">
                  <c:v>-1.9960534568565413</c:v>
                </c:pt>
                <c:pt idx="175">
                  <c:v>-2</c:v>
                </c:pt>
                <c:pt idx="176">
                  <c:v>-1.996053456856545</c:v>
                </c:pt>
                <c:pt idx="177">
                  <c:v>-1.9842294026289586</c:v>
                </c:pt>
                <c:pt idx="178">
                  <c:v>-1.9645745014573812</c:v>
                </c:pt>
                <c:pt idx="179">
                  <c:v>-1.9371663222572675</c:v>
                </c:pt>
                <c:pt idx="180">
                  <c:v>-1.9021130325903128</c:v>
                </c:pt>
                <c:pt idx="181">
                  <c:v>-1.8595529717765087</c:v>
                </c:pt>
                <c:pt idx="182">
                  <c:v>-1.809654104932046</c:v>
                </c:pt>
                <c:pt idx="183">
                  <c:v>-1.7526133600877338</c:v>
                </c:pt>
                <c:pt idx="184">
                  <c:v>-1.688655851004036</c:v>
                </c:pt>
                <c:pt idx="185">
                  <c:v>-1.6180339887499016</c:v>
                </c:pt>
                <c:pt idx="186">
                  <c:v>-1.541026485551584</c:v>
                </c:pt>
                <c:pt idx="187">
                  <c:v>-1.457937254842827</c:v>
                </c:pt>
                <c:pt idx="188">
                  <c:v>-1.3690942118573797</c:v>
                </c:pt>
                <c:pt idx="189">
                  <c:v>-1.2748479794973824</c:v>
                </c:pt>
                <c:pt idx="190">
                  <c:v>-1.175570504584947</c:v>
                </c:pt>
                <c:pt idx="191">
                  <c:v>-1.0716535899579915</c:v>
                </c:pt>
                <c:pt idx="192">
                  <c:v>-0.9635073482034295</c:v>
                </c:pt>
                <c:pt idx="193">
                  <c:v>-0.8515585831301417</c:v>
                </c:pt>
                <c:pt idx="194">
                  <c:v>-0.7362491053693495</c:v>
                </c:pt>
                <c:pt idx="195">
                  <c:v>-0.6180339887498856</c:v>
                </c:pt>
                <c:pt idx="196">
                  <c:v>-0.4973797743297009</c:v>
                </c:pt>
                <c:pt idx="197">
                  <c:v>-0.37476262917143766</c:v>
                </c:pt>
                <c:pt idx="198">
                  <c:v>-0.2506664671285939</c:v>
                </c:pt>
                <c:pt idx="199">
                  <c:v>-0.12558103905861284</c:v>
                </c:pt>
                <c:pt idx="200">
                  <c:v>1.678344963007561E-14</c:v>
                </c:pt>
              </c:numCache>
            </c:numRef>
          </c:yVal>
          <c:smooth val="1"/>
        </c:ser>
        <c:ser>
          <c:idx val="1"/>
          <c:order val="1"/>
          <c:tx>
            <c:v>Onda2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Datos!$D$12:$D$212</c:f>
              <c:numCache>
                <c:ptCount val="201"/>
                <c:pt idx="0">
                  <c:v>0</c:v>
                </c:pt>
                <c:pt idx="1">
                  <c:v>0.12533323356430426</c:v>
                </c:pt>
                <c:pt idx="2">
                  <c:v>0.2486898871648548</c:v>
                </c:pt>
                <c:pt idx="3">
                  <c:v>0.368124552684678</c:v>
                </c:pt>
                <c:pt idx="4">
                  <c:v>0.4817536741017153</c:v>
                </c:pt>
                <c:pt idx="5">
                  <c:v>0.5877852522924731</c:v>
                </c:pt>
                <c:pt idx="6">
                  <c:v>0.6845471059286886</c:v>
                </c:pt>
                <c:pt idx="7">
                  <c:v>0.7705132427757891</c:v>
                </c:pt>
                <c:pt idx="8">
                  <c:v>0.844327925502015</c:v>
                </c:pt>
                <c:pt idx="9">
                  <c:v>0.9048270524660195</c:v>
                </c:pt>
                <c:pt idx="10">
                  <c:v>0.9510565162951535</c:v>
                </c:pt>
                <c:pt idx="11">
                  <c:v>0.9822872507286886</c:v>
                </c:pt>
                <c:pt idx="12">
                  <c:v>0.9980267284282716</c:v>
                </c:pt>
                <c:pt idx="13">
                  <c:v>0.9980267284282716</c:v>
                </c:pt>
                <c:pt idx="14">
                  <c:v>0.9822872507286886</c:v>
                </c:pt>
                <c:pt idx="15">
                  <c:v>0.9510565162951535</c:v>
                </c:pt>
                <c:pt idx="16">
                  <c:v>0.9048270524660195</c:v>
                </c:pt>
                <c:pt idx="17">
                  <c:v>0.844327925502015</c:v>
                </c:pt>
                <c:pt idx="18">
                  <c:v>0.7705132427757889</c:v>
                </c:pt>
                <c:pt idx="19">
                  <c:v>0.6845471059286882</c:v>
                </c:pt>
                <c:pt idx="20">
                  <c:v>0.5877852522924728</c:v>
                </c:pt>
                <c:pt idx="21">
                  <c:v>0.4817536741017148</c:v>
                </c:pt>
                <c:pt idx="22">
                  <c:v>0.3681245526846773</c:v>
                </c:pt>
                <c:pt idx="23">
                  <c:v>0.24868988716485396</c:v>
                </c:pt>
                <c:pt idx="24">
                  <c:v>0.1253332335643032</c:v>
                </c:pt>
                <c:pt idx="25">
                  <c:v>-1.2097527840593258E-15</c:v>
                </c:pt>
                <c:pt idx="26">
                  <c:v>-0.12533323356430517</c:v>
                </c:pt>
                <c:pt idx="27">
                  <c:v>-0.24868988716485588</c:v>
                </c:pt>
                <c:pt idx="28">
                  <c:v>-0.36812455268467914</c:v>
                </c:pt>
                <c:pt idx="29">
                  <c:v>-0.48175367410171654</c:v>
                </c:pt>
                <c:pt idx="30">
                  <c:v>-0.5877852522924745</c:v>
                </c:pt>
                <c:pt idx="31">
                  <c:v>-0.68454710592869</c:v>
                </c:pt>
                <c:pt idx="32">
                  <c:v>-0.7705132427757905</c:v>
                </c:pt>
                <c:pt idx="33">
                  <c:v>-0.8443279255020162</c:v>
                </c:pt>
                <c:pt idx="34">
                  <c:v>-0.9048270524660205</c:v>
                </c:pt>
                <c:pt idx="35">
                  <c:v>-0.9510565162951543</c:v>
                </c:pt>
                <c:pt idx="36">
                  <c:v>-0.982287250728689</c:v>
                </c:pt>
                <c:pt idx="37">
                  <c:v>-0.9980267284282717</c:v>
                </c:pt>
                <c:pt idx="38">
                  <c:v>-0.9980267284282714</c:v>
                </c:pt>
                <c:pt idx="39">
                  <c:v>-0.9822872507286883</c:v>
                </c:pt>
                <c:pt idx="40">
                  <c:v>-0.9510565162951528</c:v>
                </c:pt>
                <c:pt idx="41">
                  <c:v>-0.9048270524660188</c:v>
                </c:pt>
                <c:pt idx="42">
                  <c:v>-0.8443279255020145</c:v>
                </c:pt>
                <c:pt idx="43">
                  <c:v>-0.770513242775789</c:v>
                </c:pt>
                <c:pt idx="44">
                  <c:v>-0.6845471059286883</c:v>
                </c:pt>
                <c:pt idx="45">
                  <c:v>-0.5877852522924734</c:v>
                </c:pt>
                <c:pt idx="46">
                  <c:v>-0.4817536741017161</c:v>
                </c:pt>
                <c:pt idx="47">
                  <c:v>-0.3681245526846787</c:v>
                </c:pt>
                <c:pt idx="48">
                  <c:v>-0.2486898871648562</c:v>
                </c:pt>
                <c:pt idx="49">
                  <c:v>-0.12533323356430642</c:v>
                </c:pt>
                <c:pt idx="50">
                  <c:v>-2.9095649500820997E-15</c:v>
                </c:pt>
                <c:pt idx="51">
                  <c:v>0.12533323356430154</c:v>
                </c:pt>
                <c:pt idx="52">
                  <c:v>0.24868988716485144</c:v>
                </c:pt>
                <c:pt idx="53">
                  <c:v>0.3681245526846741</c:v>
                </c:pt>
                <c:pt idx="54">
                  <c:v>0.48175367410171177</c:v>
                </c:pt>
                <c:pt idx="55">
                  <c:v>0.5877852522924694</c:v>
                </c:pt>
                <c:pt idx="56">
                  <c:v>0.6845471059286847</c:v>
                </c:pt>
                <c:pt idx="57">
                  <c:v>0.7705132427757859</c:v>
                </c:pt>
                <c:pt idx="58">
                  <c:v>0.8443279255020119</c:v>
                </c:pt>
                <c:pt idx="59">
                  <c:v>0.9048270524660167</c:v>
                </c:pt>
                <c:pt idx="60">
                  <c:v>0.9510565162951513</c:v>
                </c:pt>
                <c:pt idx="61">
                  <c:v>0.9822872507286873</c:v>
                </c:pt>
                <c:pt idx="62">
                  <c:v>0.9980267284282711</c:v>
                </c:pt>
                <c:pt idx="63">
                  <c:v>0.9980267284282721</c:v>
                </c:pt>
                <c:pt idx="64">
                  <c:v>0.9822872507286903</c:v>
                </c:pt>
                <c:pt idx="65">
                  <c:v>0.9510565162951564</c:v>
                </c:pt>
                <c:pt idx="66">
                  <c:v>0.9048270524660238</c:v>
                </c:pt>
                <c:pt idx="67">
                  <c:v>0.8443279255020207</c:v>
                </c:pt>
                <c:pt idx="68">
                  <c:v>0.7705132427757965</c:v>
                </c:pt>
                <c:pt idx="69">
                  <c:v>0.6845471059286962</c:v>
                </c:pt>
                <c:pt idx="70">
                  <c:v>0.587785252292482</c:v>
                </c:pt>
                <c:pt idx="71">
                  <c:v>0.48175367410172554</c:v>
                </c:pt>
                <c:pt idx="72">
                  <c:v>0.3681245526846895</c:v>
                </c:pt>
                <c:pt idx="73">
                  <c:v>0.24868988716486753</c:v>
                </c:pt>
                <c:pt idx="74">
                  <c:v>0.125333233564318</c:v>
                </c:pt>
                <c:pt idx="75">
                  <c:v>1.457839925167459E-14</c:v>
                </c:pt>
                <c:pt idx="76">
                  <c:v>-0.12533323356429082</c:v>
                </c:pt>
                <c:pt idx="77">
                  <c:v>-0.248689887164841</c:v>
                </c:pt>
                <c:pt idx="78">
                  <c:v>-0.36812455268466404</c:v>
                </c:pt>
                <c:pt idx="79">
                  <c:v>-0.48175367410170156</c:v>
                </c:pt>
                <c:pt idx="80">
                  <c:v>-0.5877852522924599</c:v>
                </c:pt>
                <c:pt idx="81">
                  <c:v>-0.6845471059286762</c:v>
                </c:pt>
                <c:pt idx="82">
                  <c:v>-0.770513242775779</c:v>
                </c:pt>
                <c:pt idx="83">
                  <c:v>-0.8443279255020061</c:v>
                </c:pt>
                <c:pt idx="84">
                  <c:v>-0.9048270524660121</c:v>
                </c:pt>
                <c:pt idx="85">
                  <c:v>-0.951056516295148</c:v>
                </c:pt>
                <c:pt idx="86">
                  <c:v>-0.9822872507286852</c:v>
                </c:pt>
                <c:pt idx="87">
                  <c:v>-0.9980267284282703</c:v>
                </c:pt>
                <c:pt idx="88">
                  <c:v>-0.9980267284282729</c:v>
                </c:pt>
                <c:pt idx="89">
                  <c:v>-0.9822872507286923</c:v>
                </c:pt>
                <c:pt idx="90">
                  <c:v>-0.9510565162951597</c:v>
                </c:pt>
                <c:pt idx="91">
                  <c:v>-0.9048270524660283</c:v>
                </c:pt>
                <c:pt idx="92">
                  <c:v>-0.8443279255020265</c:v>
                </c:pt>
                <c:pt idx="93">
                  <c:v>-0.7705132427758034</c:v>
                </c:pt>
                <c:pt idx="94">
                  <c:v>-0.6845471059287054</c:v>
                </c:pt>
                <c:pt idx="95">
                  <c:v>-0.5877852522924922</c:v>
                </c:pt>
                <c:pt idx="96">
                  <c:v>-0.481753674101735</c:v>
                </c:pt>
                <c:pt idx="97">
                  <c:v>-0.36812455268469957</c:v>
                </c:pt>
                <c:pt idx="98">
                  <c:v>-0.24868988716487797</c:v>
                </c:pt>
                <c:pt idx="99">
                  <c:v>-0.12533323356432868</c:v>
                </c:pt>
                <c:pt idx="100">
                  <c:v>-2.5359055133566955E-14</c:v>
                </c:pt>
                <c:pt idx="101">
                  <c:v>0.1253332335642784</c:v>
                </c:pt>
                <c:pt idx="102">
                  <c:v>0.24868988716482884</c:v>
                </c:pt>
                <c:pt idx="103">
                  <c:v>0.36812455268465405</c:v>
                </c:pt>
                <c:pt idx="104">
                  <c:v>0.4817536741016921</c:v>
                </c:pt>
                <c:pt idx="105">
                  <c:v>0.5877852522924512</c:v>
                </c:pt>
                <c:pt idx="106">
                  <c:v>0.6845471059286683</c:v>
                </c:pt>
                <c:pt idx="107">
                  <c:v>0.770513242775771</c:v>
                </c:pt>
                <c:pt idx="108">
                  <c:v>0.8443279255019994</c:v>
                </c:pt>
                <c:pt idx="109">
                  <c:v>0.9048270524660075</c:v>
                </c:pt>
                <c:pt idx="110">
                  <c:v>0.9510565162951446</c:v>
                </c:pt>
                <c:pt idx="111">
                  <c:v>0.9822872507286832</c:v>
                </c:pt>
                <c:pt idx="112">
                  <c:v>0.9980267284282697</c:v>
                </c:pt>
                <c:pt idx="113">
                  <c:v>0.9980267284282736</c:v>
                </c:pt>
                <c:pt idx="114">
                  <c:v>0.9822872507286946</c:v>
                </c:pt>
                <c:pt idx="115">
                  <c:v>0.9510565162951636</c:v>
                </c:pt>
                <c:pt idx="116">
                  <c:v>0.9048270524660329</c:v>
                </c:pt>
                <c:pt idx="117">
                  <c:v>0.8443279255020323</c:v>
                </c:pt>
                <c:pt idx="118">
                  <c:v>0.7705132427758102</c:v>
                </c:pt>
                <c:pt idx="119">
                  <c:v>0.6845471059287132</c:v>
                </c:pt>
                <c:pt idx="120">
                  <c:v>0.5877852522925009</c:v>
                </c:pt>
                <c:pt idx="121">
                  <c:v>0.48175367410174597</c:v>
                </c:pt>
                <c:pt idx="122">
                  <c:v>0.3681245526847112</c:v>
                </c:pt>
                <c:pt idx="123">
                  <c:v>0.2486898871648884</c:v>
                </c:pt>
                <c:pt idx="124">
                  <c:v>0.1253332335643394</c:v>
                </c:pt>
                <c:pt idx="125">
                  <c:v>3.613971101545932E-14</c:v>
                </c:pt>
                <c:pt idx="126">
                  <c:v>-0.12533323356426768</c:v>
                </c:pt>
                <c:pt idx="127">
                  <c:v>-0.2486898871648184</c:v>
                </c:pt>
                <c:pt idx="128">
                  <c:v>-0.36812455268464234</c:v>
                </c:pt>
                <c:pt idx="129">
                  <c:v>-0.4817536741016811</c:v>
                </c:pt>
                <c:pt idx="130">
                  <c:v>-0.587785252292441</c:v>
                </c:pt>
                <c:pt idx="131">
                  <c:v>-0.6845471059286592</c:v>
                </c:pt>
                <c:pt idx="132">
                  <c:v>-0.770513242775763</c:v>
                </c:pt>
                <c:pt idx="133">
                  <c:v>-0.8443279255019945</c:v>
                </c:pt>
                <c:pt idx="134">
                  <c:v>-0.9048270524660029</c:v>
                </c:pt>
                <c:pt idx="135">
                  <c:v>-0.9510565162951413</c:v>
                </c:pt>
                <c:pt idx="136">
                  <c:v>-0.9822872507286811</c:v>
                </c:pt>
                <c:pt idx="137">
                  <c:v>-0.998026728428269</c:v>
                </c:pt>
                <c:pt idx="138">
                  <c:v>-0.9980267284282742</c:v>
                </c:pt>
                <c:pt idx="139">
                  <c:v>-0.9822872507286967</c:v>
                </c:pt>
                <c:pt idx="140">
                  <c:v>-0.951056516295167</c:v>
                </c:pt>
                <c:pt idx="141">
                  <c:v>-0.9048270524660382</c:v>
                </c:pt>
                <c:pt idx="142">
                  <c:v>-0.8443279255020391</c:v>
                </c:pt>
                <c:pt idx="143">
                  <c:v>-0.7705132427758182</c:v>
                </c:pt>
                <c:pt idx="144">
                  <c:v>-0.6845471059287224</c:v>
                </c:pt>
                <c:pt idx="145">
                  <c:v>-0.5877852522925111</c:v>
                </c:pt>
                <c:pt idx="146">
                  <c:v>-0.4817536741017539</c:v>
                </c:pt>
                <c:pt idx="147">
                  <c:v>-0.3681245526847196</c:v>
                </c:pt>
                <c:pt idx="148">
                  <c:v>-0.24868988716489884</c:v>
                </c:pt>
                <c:pt idx="149">
                  <c:v>-0.12533323356435008</c:v>
                </c:pt>
                <c:pt idx="150">
                  <c:v>-4.6920366897351684E-14</c:v>
                </c:pt>
                <c:pt idx="151">
                  <c:v>0.125333233564257</c:v>
                </c:pt>
                <c:pt idx="152">
                  <c:v>0.24868988716480794</c:v>
                </c:pt>
                <c:pt idx="153">
                  <c:v>0.36812455268463234</c:v>
                </c:pt>
                <c:pt idx="154">
                  <c:v>0.48175367410167164</c:v>
                </c:pt>
                <c:pt idx="155">
                  <c:v>0.5877852522924323</c:v>
                </c:pt>
                <c:pt idx="156">
                  <c:v>0.6845471059286513</c:v>
                </c:pt>
                <c:pt idx="157">
                  <c:v>0.7705132427757562</c:v>
                </c:pt>
                <c:pt idx="158">
                  <c:v>0.8443279255019869</c:v>
                </c:pt>
                <c:pt idx="159">
                  <c:v>0.9048270524659968</c:v>
                </c:pt>
                <c:pt idx="160">
                  <c:v>0.951056516295138</c:v>
                </c:pt>
                <c:pt idx="161">
                  <c:v>0.9822872507286791</c:v>
                </c:pt>
                <c:pt idx="162">
                  <c:v>0.9980267284282683</c:v>
                </c:pt>
                <c:pt idx="163">
                  <c:v>0.9980267284282747</c:v>
                </c:pt>
                <c:pt idx="164">
                  <c:v>0.9822872507286974</c:v>
                </c:pt>
                <c:pt idx="165">
                  <c:v>0.9510565162951681</c:v>
                </c:pt>
                <c:pt idx="166">
                  <c:v>0.9048270524660383</c:v>
                </c:pt>
                <c:pt idx="167">
                  <c:v>0.8443279255020372</c:v>
                </c:pt>
                <c:pt idx="168">
                  <c:v>0.7705132427758138</c:v>
                </c:pt>
                <c:pt idx="169">
                  <c:v>0.6845471059287173</c:v>
                </c:pt>
                <c:pt idx="170">
                  <c:v>0.5877852522925026</c:v>
                </c:pt>
                <c:pt idx="171">
                  <c:v>0.48175367410174463</c:v>
                </c:pt>
                <c:pt idx="172">
                  <c:v>0.3681245526847098</c:v>
                </c:pt>
                <c:pt idx="173">
                  <c:v>0.24868988716488521</c:v>
                </c:pt>
                <c:pt idx="174">
                  <c:v>0.1253332335643326</c:v>
                </c:pt>
                <c:pt idx="175">
                  <c:v>2.927931334884004E-14</c:v>
                </c:pt>
                <c:pt idx="176">
                  <c:v>-0.125333233564278</c:v>
                </c:pt>
                <c:pt idx="177">
                  <c:v>-0.24868988716483192</c:v>
                </c:pt>
                <c:pt idx="178">
                  <c:v>-0.36812455268465866</c:v>
                </c:pt>
                <c:pt idx="179">
                  <c:v>-0.48175367410169645</c:v>
                </c:pt>
                <c:pt idx="180">
                  <c:v>-0.587785252292458</c:v>
                </c:pt>
                <c:pt idx="181">
                  <c:v>-0.6845471059286772</c:v>
                </c:pt>
                <c:pt idx="182">
                  <c:v>-0.7705132427757787</c:v>
                </c:pt>
                <c:pt idx="183">
                  <c:v>-0.8443279255020077</c:v>
                </c:pt>
                <c:pt idx="184">
                  <c:v>-0.9048270524660149</c:v>
                </c:pt>
                <c:pt idx="185">
                  <c:v>-0.95105651629515</c:v>
                </c:pt>
                <c:pt idx="186">
                  <c:v>-0.9822872507286871</c:v>
                </c:pt>
                <c:pt idx="187">
                  <c:v>-0.9980267284282712</c:v>
                </c:pt>
                <c:pt idx="188">
                  <c:v>-0.9980267284282718</c:v>
                </c:pt>
                <c:pt idx="189">
                  <c:v>-0.9822872507286894</c:v>
                </c:pt>
                <c:pt idx="190">
                  <c:v>-0.9510565162951539</c:v>
                </c:pt>
                <c:pt idx="191">
                  <c:v>-0.9048270524660187</c:v>
                </c:pt>
                <c:pt idx="192">
                  <c:v>-0.8443279255020144</c:v>
                </c:pt>
                <c:pt idx="193">
                  <c:v>-0.7705132427757867</c:v>
                </c:pt>
                <c:pt idx="194">
                  <c:v>-0.6845471059286836</c:v>
                </c:pt>
                <c:pt idx="195">
                  <c:v>-0.5877852522924653</c:v>
                </c:pt>
                <c:pt idx="196">
                  <c:v>-0.4817536741017074</c:v>
                </c:pt>
                <c:pt idx="197">
                  <c:v>-0.368124552684667</c:v>
                </c:pt>
                <c:pt idx="198">
                  <c:v>-0.24868988716484058</c:v>
                </c:pt>
                <c:pt idx="199">
                  <c:v>-0.1253332335642904</c:v>
                </c:pt>
                <c:pt idx="200">
                  <c:v>1.678344963007561E-14</c:v>
                </c:pt>
              </c:numCache>
            </c:numRef>
          </c:yVal>
          <c:smooth val="1"/>
        </c:ser>
        <c:axId val="15305348"/>
        <c:axId val="41201909"/>
      </c:scatterChart>
      <c:valAx>
        <c:axId val="1530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41201909"/>
        <c:crosses val="autoZero"/>
        <c:crossBetween val="midCat"/>
        <c:dispUnits/>
      </c:valAx>
      <c:valAx>
        <c:axId val="41201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out"/>
        <c:tickLblPos val="nextTo"/>
        <c:crossAx val="153053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Interferencia de ondas.
Ondas y resultante</a:t>
            </a:r>
          </a:p>
        </c:rich>
      </c:tx>
      <c:layout>
        <c:manualLayout>
          <c:xMode val="factor"/>
          <c:yMode val="factor"/>
          <c:x val="0.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5"/>
          <c:w val="0.93725"/>
          <c:h val="0.7815"/>
        </c:manualLayout>
      </c:layout>
      <c:scatterChart>
        <c:scatterStyle val="smooth"/>
        <c:varyColors val="0"/>
        <c:ser>
          <c:idx val="0"/>
          <c:order val="0"/>
          <c:tx>
            <c:v>Onda1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Datos!$C$12:$C$212</c:f>
              <c:numCache>
                <c:ptCount val="201"/>
                <c:pt idx="0">
                  <c:v>0</c:v>
                </c:pt>
                <c:pt idx="1">
                  <c:v>0.12558103905862675</c:v>
                </c:pt>
                <c:pt idx="2">
                  <c:v>0.2506664671286085</c:v>
                </c:pt>
                <c:pt idx="3">
                  <c:v>0.37476262917144926</c:v>
                </c:pt>
                <c:pt idx="4">
                  <c:v>0.4973797743297096</c:v>
                </c:pt>
                <c:pt idx="5">
                  <c:v>0.6180339887498948</c:v>
                </c:pt>
                <c:pt idx="6">
                  <c:v>0.7362491053693558</c:v>
                </c:pt>
                <c:pt idx="7">
                  <c:v>0.8515585831301452</c:v>
                </c:pt>
                <c:pt idx="8">
                  <c:v>0.9635073482034304</c:v>
                </c:pt>
                <c:pt idx="9">
                  <c:v>1.071653589957993</c:v>
                </c:pt>
                <c:pt idx="10">
                  <c:v>1.175570504584946</c:v>
                </c:pt>
                <c:pt idx="11">
                  <c:v>1.2748479794973793</c:v>
                </c:pt>
                <c:pt idx="12">
                  <c:v>1.3690942118573772</c:v>
                </c:pt>
                <c:pt idx="13">
                  <c:v>1.457937254842823</c:v>
                </c:pt>
                <c:pt idx="14">
                  <c:v>1.5410264855515785</c:v>
                </c:pt>
                <c:pt idx="15">
                  <c:v>1.618033988749895</c:v>
                </c:pt>
                <c:pt idx="16">
                  <c:v>1.6886558510040302</c:v>
                </c:pt>
                <c:pt idx="17">
                  <c:v>1.7526133600877274</c:v>
                </c:pt>
                <c:pt idx="18">
                  <c:v>1.8096541049320392</c:v>
                </c:pt>
                <c:pt idx="19">
                  <c:v>1.8595529717765031</c:v>
                </c:pt>
                <c:pt idx="20">
                  <c:v>1.9021130325903073</c:v>
                </c:pt>
                <c:pt idx="21">
                  <c:v>1.9371663222572624</c:v>
                </c:pt>
                <c:pt idx="22">
                  <c:v>1.9645745014573774</c:v>
                </c:pt>
                <c:pt idx="23">
                  <c:v>1.9842294026289558</c:v>
                </c:pt>
                <c:pt idx="24">
                  <c:v>1.9960534568565431</c:v>
                </c:pt>
                <c:pt idx="25">
                  <c:v>2</c:v>
                </c:pt>
                <c:pt idx="26">
                  <c:v>1.9960534568565431</c:v>
                </c:pt>
                <c:pt idx="27">
                  <c:v>1.9842294026289555</c:v>
                </c:pt>
                <c:pt idx="28">
                  <c:v>1.9645745014573772</c:v>
                </c:pt>
                <c:pt idx="29">
                  <c:v>1.937166322257262</c:v>
                </c:pt>
                <c:pt idx="30">
                  <c:v>1.9021130325903066</c:v>
                </c:pt>
                <c:pt idx="31">
                  <c:v>1.8595529717765023</c:v>
                </c:pt>
                <c:pt idx="32">
                  <c:v>1.8096541049320383</c:v>
                </c:pt>
                <c:pt idx="33">
                  <c:v>1.752613360087726</c:v>
                </c:pt>
                <c:pt idx="34">
                  <c:v>1.6886558510040288</c:v>
                </c:pt>
                <c:pt idx="35">
                  <c:v>1.6180339887498933</c:v>
                </c:pt>
                <c:pt idx="36">
                  <c:v>1.5410264855515774</c:v>
                </c:pt>
                <c:pt idx="37">
                  <c:v>1.4579372548428218</c:v>
                </c:pt>
                <c:pt idx="38">
                  <c:v>1.369094211857376</c:v>
                </c:pt>
                <c:pt idx="39">
                  <c:v>1.2748479794973777</c:v>
                </c:pt>
                <c:pt idx="40">
                  <c:v>1.1755705045849443</c:v>
                </c:pt>
                <c:pt idx="41">
                  <c:v>1.0716535899579918</c:v>
                </c:pt>
                <c:pt idx="42">
                  <c:v>0.9635073482034296</c:v>
                </c:pt>
                <c:pt idx="43">
                  <c:v>0.851558583130145</c:v>
                </c:pt>
                <c:pt idx="44">
                  <c:v>0.7362491053693555</c:v>
                </c:pt>
                <c:pt idx="45">
                  <c:v>0.618033988749895</c:v>
                </c:pt>
                <c:pt idx="46">
                  <c:v>0.4973797743297105</c:v>
                </c:pt>
                <c:pt idx="47">
                  <c:v>0.37476262917145003</c:v>
                </c:pt>
                <c:pt idx="48">
                  <c:v>0.25066646712860996</c:v>
                </c:pt>
                <c:pt idx="49">
                  <c:v>0.12558103905862894</c:v>
                </c:pt>
                <c:pt idx="50">
                  <c:v>2.9095649500820997E-15</c:v>
                </c:pt>
                <c:pt idx="51">
                  <c:v>-0.12558103905862403</c:v>
                </c:pt>
                <c:pt idx="52">
                  <c:v>-0.2506664671286051</c:v>
                </c:pt>
                <c:pt idx="53">
                  <c:v>-0.37476262917144515</c:v>
                </c:pt>
                <c:pt idx="54">
                  <c:v>-0.4973797743297057</c:v>
                </c:pt>
                <c:pt idx="55">
                  <c:v>-0.6180339887498904</c:v>
                </c:pt>
                <c:pt idx="56">
                  <c:v>-0.7362491053693508</c:v>
                </c:pt>
                <c:pt idx="57">
                  <c:v>-0.8515585831301405</c:v>
                </c:pt>
                <c:pt idx="58">
                  <c:v>-0.9635073482034253</c:v>
                </c:pt>
                <c:pt idx="59">
                  <c:v>-1.0716535899579875</c:v>
                </c:pt>
                <c:pt idx="60">
                  <c:v>-1.1755705045849403</c:v>
                </c:pt>
                <c:pt idx="61">
                  <c:v>-1.274847979497374</c:v>
                </c:pt>
                <c:pt idx="62">
                  <c:v>-1.3690942118573715</c:v>
                </c:pt>
                <c:pt idx="63">
                  <c:v>-1.457937254842817</c:v>
                </c:pt>
                <c:pt idx="64">
                  <c:v>-1.541026485551573</c:v>
                </c:pt>
                <c:pt idx="65">
                  <c:v>-1.6180339887498894</c:v>
                </c:pt>
                <c:pt idx="66">
                  <c:v>-1.6886558510040248</c:v>
                </c:pt>
                <c:pt idx="67">
                  <c:v>-1.752613360087722</c:v>
                </c:pt>
                <c:pt idx="68">
                  <c:v>-1.8096541049320343</c:v>
                </c:pt>
                <c:pt idx="69">
                  <c:v>-1.859552971776499</c:v>
                </c:pt>
                <c:pt idx="70">
                  <c:v>-1.9021130325903037</c:v>
                </c:pt>
                <c:pt idx="71">
                  <c:v>-1.9371663222572593</c:v>
                </c:pt>
                <c:pt idx="72">
                  <c:v>-1.964574501457375</c:v>
                </c:pt>
                <c:pt idx="73">
                  <c:v>-1.984229402628954</c:v>
                </c:pt>
                <c:pt idx="74">
                  <c:v>-1.9960534568565422</c:v>
                </c:pt>
                <c:pt idx="75">
                  <c:v>-2</c:v>
                </c:pt>
                <c:pt idx="76">
                  <c:v>-1.996053456856544</c:v>
                </c:pt>
                <c:pt idx="77">
                  <c:v>-1.9842294026289575</c:v>
                </c:pt>
                <c:pt idx="78">
                  <c:v>-1.96457450145738</c:v>
                </c:pt>
                <c:pt idx="79">
                  <c:v>-1.9371663222572661</c:v>
                </c:pt>
                <c:pt idx="80">
                  <c:v>-1.9021130325903122</c:v>
                </c:pt>
                <c:pt idx="81">
                  <c:v>-1.8595529717765091</c:v>
                </c:pt>
                <c:pt idx="82">
                  <c:v>-1.8096541049320458</c:v>
                </c:pt>
                <c:pt idx="83">
                  <c:v>-1.7526133600877352</c:v>
                </c:pt>
                <c:pt idx="84">
                  <c:v>-1.6886558510040395</c:v>
                </c:pt>
                <c:pt idx="85">
                  <c:v>-1.6180339887499056</c:v>
                </c:pt>
                <c:pt idx="86">
                  <c:v>-1.5410264855515905</c:v>
                </c:pt>
                <c:pt idx="87">
                  <c:v>-1.4579372548428364</c:v>
                </c:pt>
                <c:pt idx="88">
                  <c:v>-1.369094211857392</c:v>
                </c:pt>
                <c:pt idx="89">
                  <c:v>-1.2748479794973944</c:v>
                </c:pt>
                <c:pt idx="90">
                  <c:v>-1.1755705045849625</c:v>
                </c:pt>
                <c:pt idx="91">
                  <c:v>-1.0716535899580106</c:v>
                </c:pt>
                <c:pt idx="92">
                  <c:v>-0.9635073482034493</c:v>
                </c:pt>
                <c:pt idx="93">
                  <c:v>-0.8515585831301653</c:v>
                </c:pt>
                <c:pt idx="94">
                  <c:v>-0.7362491053693772</c:v>
                </c:pt>
                <c:pt idx="95">
                  <c:v>-0.6180339887499172</c:v>
                </c:pt>
                <c:pt idx="96">
                  <c:v>-0.49737977432973135</c:v>
                </c:pt>
                <c:pt idx="97">
                  <c:v>-0.3747626291714721</c:v>
                </c:pt>
                <c:pt idx="98">
                  <c:v>-0.2506664671286322</c:v>
                </c:pt>
                <c:pt idx="99">
                  <c:v>-0.12558103905865134</c:v>
                </c:pt>
                <c:pt idx="100">
                  <c:v>-2.5359055133566955E-14</c:v>
                </c:pt>
                <c:pt idx="101">
                  <c:v>0.12558103905860074</c:v>
                </c:pt>
                <c:pt idx="102">
                  <c:v>0.2506664671285819</c:v>
                </c:pt>
                <c:pt idx="103">
                  <c:v>0.374762629171424</c:v>
                </c:pt>
                <c:pt idx="104">
                  <c:v>0.49737977432968394</c:v>
                </c:pt>
                <c:pt idx="105">
                  <c:v>0.618033988749869</c:v>
                </c:pt>
                <c:pt idx="106">
                  <c:v>0.73624910536933</c:v>
                </c:pt>
                <c:pt idx="107">
                  <c:v>0.8515585831301195</c:v>
                </c:pt>
                <c:pt idx="108">
                  <c:v>0.9635073482034049</c:v>
                </c:pt>
                <c:pt idx="109">
                  <c:v>1.0716535899579693</c:v>
                </c:pt>
                <c:pt idx="110">
                  <c:v>1.1755705045849227</c:v>
                </c:pt>
                <c:pt idx="111">
                  <c:v>1.2748479794973566</c:v>
                </c:pt>
                <c:pt idx="112">
                  <c:v>1.3690942118573552</c:v>
                </c:pt>
                <c:pt idx="113">
                  <c:v>1.4579372548428018</c:v>
                </c:pt>
                <c:pt idx="114">
                  <c:v>1.541026485551558</c:v>
                </c:pt>
                <c:pt idx="115">
                  <c:v>1.6180339887498758</c:v>
                </c:pt>
                <c:pt idx="116">
                  <c:v>1.6886558510040133</c:v>
                </c:pt>
                <c:pt idx="117">
                  <c:v>1.7526133600877116</c:v>
                </c:pt>
                <c:pt idx="118">
                  <c:v>1.809654104932025</c:v>
                </c:pt>
                <c:pt idx="119">
                  <c:v>1.8595529717764905</c:v>
                </c:pt>
                <c:pt idx="120">
                  <c:v>1.9021130325902966</c:v>
                </c:pt>
                <c:pt idx="121">
                  <c:v>1.9371663222572535</c:v>
                </c:pt>
                <c:pt idx="122">
                  <c:v>1.9645745014573706</c:v>
                </c:pt>
                <c:pt idx="123">
                  <c:v>1.9842294026289513</c:v>
                </c:pt>
                <c:pt idx="124">
                  <c:v>1.996053456856541</c:v>
                </c:pt>
                <c:pt idx="125">
                  <c:v>2</c:v>
                </c:pt>
                <c:pt idx="126">
                  <c:v>1.9960534568565453</c:v>
                </c:pt>
                <c:pt idx="127">
                  <c:v>1.9842294026289604</c:v>
                </c:pt>
                <c:pt idx="128">
                  <c:v>1.9645745014573845</c:v>
                </c:pt>
                <c:pt idx="129">
                  <c:v>1.937166322257272</c:v>
                </c:pt>
                <c:pt idx="130">
                  <c:v>1.9021130325903195</c:v>
                </c:pt>
                <c:pt idx="131">
                  <c:v>1.8595529717765178</c:v>
                </c:pt>
                <c:pt idx="132">
                  <c:v>1.8096541049320565</c:v>
                </c:pt>
                <c:pt idx="133">
                  <c:v>1.7526133600877456</c:v>
                </c:pt>
                <c:pt idx="134">
                  <c:v>1.688655851004051</c:v>
                </c:pt>
                <c:pt idx="135">
                  <c:v>1.6180339887499182</c:v>
                </c:pt>
                <c:pt idx="136">
                  <c:v>1.5410264855516043</c:v>
                </c:pt>
                <c:pt idx="137">
                  <c:v>1.4579372548428513</c:v>
                </c:pt>
                <c:pt idx="138">
                  <c:v>1.3690942118574079</c:v>
                </c:pt>
                <c:pt idx="139">
                  <c:v>1.2748479794974124</c:v>
                </c:pt>
                <c:pt idx="140">
                  <c:v>1.1755705045849814</c:v>
                </c:pt>
                <c:pt idx="141">
                  <c:v>1.0716535899580304</c:v>
                </c:pt>
                <c:pt idx="142">
                  <c:v>0.9635073482034697</c:v>
                </c:pt>
                <c:pt idx="143">
                  <c:v>0.8515585831301864</c:v>
                </c:pt>
                <c:pt idx="144">
                  <c:v>0.7362491053693988</c:v>
                </c:pt>
                <c:pt idx="145">
                  <c:v>0.6180339887499394</c:v>
                </c:pt>
                <c:pt idx="146">
                  <c:v>0.4973797743297523</c:v>
                </c:pt>
                <c:pt idx="147">
                  <c:v>0.3747626291714932</c:v>
                </c:pt>
                <c:pt idx="148">
                  <c:v>0.25066646712865365</c:v>
                </c:pt>
                <c:pt idx="149">
                  <c:v>0.12558103905867288</c:v>
                </c:pt>
                <c:pt idx="150">
                  <c:v>4.6920366897351684E-14</c:v>
                </c:pt>
                <c:pt idx="151">
                  <c:v>-0.1255810390585792</c:v>
                </c:pt>
                <c:pt idx="152">
                  <c:v>-0.2506664671285605</c:v>
                </c:pt>
                <c:pt idx="153">
                  <c:v>-0.3747626291714011</c:v>
                </c:pt>
                <c:pt idx="154">
                  <c:v>-0.49737977432966135</c:v>
                </c:pt>
                <c:pt idx="155">
                  <c:v>-0.6180339887498468</c:v>
                </c:pt>
                <c:pt idx="156">
                  <c:v>-0.7362491053693083</c:v>
                </c:pt>
                <c:pt idx="157">
                  <c:v>-0.8515585831300984</c:v>
                </c:pt>
                <c:pt idx="158">
                  <c:v>-0.9635073482033845</c:v>
                </c:pt>
                <c:pt idx="159">
                  <c:v>-1.0716535899579482</c:v>
                </c:pt>
                <c:pt idx="160">
                  <c:v>-1.1755705045849054</c:v>
                </c:pt>
                <c:pt idx="161">
                  <c:v>-1.27484797949734</c:v>
                </c:pt>
                <c:pt idx="162">
                  <c:v>-1.3690942118573395</c:v>
                </c:pt>
                <c:pt idx="163">
                  <c:v>-1.4579372548427894</c:v>
                </c:pt>
                <c:pt idx="164">
                  <c:v>-1.541026485551549</c:v>
                </c:pt>
                <c:pt idx="165">
                  <c:v>-1.6180339887498671</c:v>
                </c:pt>
                <c:pt idx="166">
                  <c:v>-1.6886558510040064</c:v>
                </c:pt>
                <c:pt idx="167">
                  <c:v>-1.7526133600877072</c:v>
                </c:pt>
                <c:pt idx="168">
                  <c:v>-1.8096541049320227</c:v>
                </c:pt>
                <c:pt idx="169">
                  <c:v>-1.8595529717764885</c:v>
                </c:pt>
                <c:pt idx="170">
                  <c:v>-1.902113032590296</c:v>
                </c:pt>
                <c:pt idx="171">
                  <c:v>-1.937166322257254</c:v>
                </c:pt>
                <c:pt idx="172">
                  <c:v>-1.964574501457371</c:v>
                </c:pt>
                <c:pt idx="173">
                  <c:v>-1.9842294026289518</c:v>
                </c:pt>
                <c:pt idx="174">
                  <c:v>-1.9960534568565413</c:v>
                </c:pt>
                <c:pt idx="175">
                  <c:v>-2</c:v>
                </c:pt>
                <c:pt idx="176">
                  <c:v>-1.996053456856545</c:v>
                </c:pt>
                <c:pt idx="177">
                  <c:v>-1.9842294026289586</c:v>
                </c:pt>
                <c:pt idx="178">
                  <c:v>-1.9645745014573812</c:v>
                </c:pt>
                <c:pt idx="179">
                  <c:v>-1.9371663222572675</c:v>
                </c:pt>
                <c:pt idx="180">
                  <c:v>-1.9021130325903128</c:v>
                </c:pt>
                <c:pt idx="181">
                  <c:v>-1.8595529717765087</c:v>
                </c:pt>
                <c:pt idx="182">
                  <c:v>-1.809654104932046</c:v>
                </c:pt>
                <c:pt idx="183">
                  <c:v>-1.7526133600877338</c:v>
                </c:pt>
                <c:pt idx="184">
                  <c:v>-1.688655851004036</c:v>
                </c:pt>
                <c:pt idx="185">
                  <c:v>-1.6180339887499016</c:v>
                </c:pt>
                <c:pt idx="186">
                  <c:v>-1.541026485551584</c:v>
                </c:pt>
                <c:pt idx="187">
                  <c:v>-1.457937254842827</c:v>
                </c:pt>
                <c:pt idx="188">
                  <c:v>-1.3690942118573797</c:v>
                </c:pt>
                <c:pt idx="189">
                  <c:v>-1.2748479794973824</c:v>
                </c:pt>
                <c:pt idx="190">
                  <c:v>-1.175570504584947</c:v>
                </c:pt>
                <c:pt idx="191">
                  <c:v>-1.0716535899579915</c:v>
                </c:pt>
                <c:pt idx="192">
                  <c:v>-0.9635073482034295</c:v>
                </c:pt>
                <c:pt idx="193">
                  <c:v>-0.8515585831301417</c:v>
                </c:pt>
                <c:pt idx="194">
                  <c:v>-0.7362491053693495</c:v>
                </c:pt>
                <c:pt idx="195">
                  <c:v>-0.6180339887498856</c:v>
                </c:pt>
                <c:pt idx="196">
                  <c:v>-0.4973797743297009</c:v>
                </c:pt>
                <c:pt idx="197">
                  <c:v>-0.37476262917143766</c:v>
                </c:pt>
                <c:pt idx="198">
                  <c:v>-0.2506664671285939</c:v>
                </c:pt>
                <c:pt idx="199">
                  <c:v>-0.12558103905861284</c:v>
                </c:pt>
                <c:pt idx="200">
                  <c:v>1.678344963007561E-14</c:v>
                </c:pt>
              </c:numCache>
            </c:numRef>
          </c:yVal>
          <c:smooth val="1"/>
        </c:ser>
        <c:ser>
          <c:idx val="1"/>
          <c:order val="1"/>
          <c:tx>
            <c:v>Onda2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Datos!$D$12:$D$212</c:f>
              <c:numCache>
                <c:ptCount val="201"/>
                <c:pt idx="0">
                  <c:v>0</c:v>
                </c:pt>
                <c:pt idx="1">
                  <c:v>0.12533323356430426</c:v>
                </c:pt>
                <c:pt idx="2">
                  <c:v>0.2486898871648548</c:v>
                </c:pt>
                <c:pt idx="3">
                  <c:v>0.368124552684678</c:v>
                </c:pt>
                <c:pt idx="4">
                  <c:v>0.4817536741017153</c:v>
                </c:pt>
                <c:pt idx="5">
                  <c:v>0.5877852522924731</c:v>
                </c:pt>
                <c:pt idx="6">
                  <c:v>0.6845471059286886</c:v>
                </c:pt>
                <c:pt idx="7">
                  <c:v>0.7705132427757891</c:v>
                </c:pt>
                <c:pt idx="8">
                  <c:v>0.844327925502015</c:v>
                </c:pt>
                <c:pt idx="9">
                  <c:v>0.9048270524660195</c:v>
                </c:pt>
                <c:pt idx="10">
                  <c:v>0.9510565162951535</c:v>
                </c:pt>
                <c:pt idx="11">
                  <c:v>0.9822872507286886</c:v>
                </c:pt>
                <c:pt idx="12">
                  <c:v>0.9980267284282716</c:v>
                </c:pt>
                <c:pt idx="13">
                  <c:v>0.9980267284282716</c:v>
                </c:pt>
                <c:pt idx="14">
                  <c:v>0.9822872507286886</c:v>
                </c:pt>
                <c:pt idx="15">
                  <c:v>0.9510565162951535</c:v>
                </c:pt>
                <c:pt idx="16">
                  <c:v>0.9048270524660195</c:v>
                </c:pt>
                <c:pt idx="17">
                  <c:v>0.844327925502015</c:v>
                </c:pt>
                <c:pt idx="18">
                  <c:v>0.7705132427757889</c:v>
                </c:pt>
                <c:pt idx="19">
                  <c:v>0.6845471059286882</c:v>
                </c:pt>
                <c:pt idx="20">
                  <c:v>0.5877852522924728</c:v>
                </c:pt>
                <c:pt idx="21">
                  <c:v>0.4817536741017148</c:v>
                </c:pt>
                <c:pt idx="22">
                  <c:v>0.3681245526846773</c:v>
                </c:pt>
                <c:pt idx="23">
                  <c:v>0.24868988716485396</c:v>
                </c:pt>
                <c:pt idx="24">
                  <c:v>0.1253332335643032</c:v>
                </c:pt>
                <c:pt idx="25">
                  <c:v>-1.2097527840593258E-15</c:v>
                </c:pt>
                <c:pt idx="26">
                  <c:v>-0.12533323356430517</c:v>
                </c:pt>
                <c:pt idx="27">
                  <c:v>-0.24868988716485588</c:v>
                </c:pt>
                <c:pt idx="28">
                  <c:v>-0.36812455268467914</c:v>
                </c:pt>
                <c:pt idx="29">
                  <c:v>-0.48175367410171654</c:v>
                </c:pt>
                <c:pt idx="30">
                  <c:v>-0.5877852522924745</c:v>
                </c:pt>
                <c:pt idx="31">
                  <c:v>-0.68454710592869</c:v>
                </c:pt>
                <c:pt idx="32">
                  <c:v>-0.7705132427757905</c:v>
                </c:pt>
                <c:pt idx="33">
                  <c:v>-0.8443279255020162</c:v>
                </c:pt>
                <c:pt idx="34">
                  <c:v>-0.9048270524660205</c:v>
                </c:pt>
                <c:pt idx="35">
                  <c:v>-0.9510565162951543</c:v>
                </c:pt>
                <c:pt idx="36">
                  <c:v>-0.982287250728689</c:v>
                </c:pt>
                <c:pt idx="37">
                  <c:v>-0.9980267284282717</c:v>
                </c:pt>
                <c:pt idx="38">
                  <c:v>-0.9980267284282714</c:v>
                </c:pt>
                <c:pt idx="39">
                  <c:v>-0.9822872507286883</c:v>
                </c:pt>
                <c:pt idx="40">
                  <c:v>-0.9510565162951528</c:v>
                </c:pt>
                <c:pt idx="41">
                  <c:v>-0.9048270524660188</c:v>
                </c:pt>
                <c:pt idx="42">
                  <c:v>-0.8443279255020145</c:v>
                </c:pt>
                <c:pt idx="43">
                  <c:v>-0.770513242775789</c:v>
                </c:pt>
                <c:pt idx="44">
                  <c:v>-0.6845471059286883</c:v>
                </c:pt>
                <c:pt idx="45">
                  <c:v>-0.5877852522924734</c:v>
                </c:pt>
                <c:pt idx="46">
                  <c:v>-0.4817536741017161</c:v>
                </c:pt>
                <c:pt idx="47">
                  <c:v>-0.3681245526846787</c:v>
                </c:pt>
                <c:pt idx="48">
                  <c:v>-0.2486898871648562</c:v>
                </c:pt>
                <c:pt idx="49">
                  <c:v>-0.12533323356430642</c:v>
                </c:pt>
                <c:pt idx="50">
                  <c:v>-2.9095649500820997E-15</c:v>
                </c:pt>
                <c:pt idx="51">
                  <c:v>0.12533323356430154</c:v>
                </c:pt>
                <c:pt idx="52">
                  <c:v>0.24868988716485144</c:v>
                </c:pt>
                <c:pt idx="53">
                  <c:v>0.3681245526846741</c:v>
                </c:pt>
                <c:pt idx="54">
                  <c:v>0.48175367410171177</c:v>
                </c:pt>
                <c:pt idx="55">
                  <c:v>0.5877852522924694</c:v>
                </c:pt>
                <c:pt idx="56">
                  <c:v>0.6845471059286847</c:v>
                </c:pt>
                <c:pt idx="57">
                  <c:v>0.7705132427757859</c:v>
                </c:pt>
                <c:pt idx="58">
                  <c:v>0.8443279255020119</c:v>
                </c:pt>
                <c:pt idx="59">
                  <c:v>0.9048270524660167</c:v>
                </c:pt>
                <c:pt idx="60">
                  <c:v>0.9510565162951513</c:v>
                </c:pt>
                <c:pt idx="61">
                  <c:v>0.9822872507286873</c:v>
                </c:pt>
                <c:pt idx="62">
                  <c:v>0.9980267284282711</c:v>
                </c:pt>
                <c:pt idx="63">
                  <c:v>0.9980267284282721</c:v>
                </c:pt>
                <c:pt idx="64">
                  <c:v>0.9822872507286903</c:v>
                </c:pt>
                <c:pt idx="65">
                  <c:v>0.9510565162951564</c:v>
                </c:pt>
                <c:pt idx="66">
                  <c:v>0.9048270524660238</c:v>
                </c:pt>
                <c:pt idx="67">
                  <c:v>0.8443279255020207</c:v>
                </c:pt>
                <c:pt idx="68">
                  <c:v>0.7705132427757965</c:v>
                </c:pt>
                <c:pt idx="69">
                  <c:v>0.6845471059286962</c:v>
                </c:pt>
                <c:pt idx="70">
                  <c:v>0.587785252292482</c:v>
                </c:pt>
                <c:pt idx="71">
                  <c:v>0.48175367410172554</c:v>
                </c:pt>
                <c:pt idx="72">
                  <c:v>0.3681245526846895</c:v>
                </c:pt>
                <c:pt idx="73">
                  <c:v>0.24868988716486753</c:v>
                </c:pt>
                <c:pt idx="74">
                  <c:v>0.125333233564318</c:v>
                </c:pt>
                <c:pt idx="75">
                  <c:v>1.457839925167459E-14</c:v>
                </c:pt>
                <c:pt idx="76">
                  <c:v>-0.12533323356429082</c:v>
                </c:pt>
                <c:pt idx="77">
                  <c:v>-0.248689887164841</c:v>
                </c:pt>
                <c:pt idx="78">
                  <c:v>-0.36812455268466404</c:v>
                </c:pt>
                <c:pt idx="79">
                  <c:v>-0.48175367410170156</c:v>
                </c:pt>
                <c:pt idx="80">
                  <c:v>-0.5877852522924599</c:v>
                </c:pt>
                <c:pt idx="81">
                  <c:v>-0.6845471059286762</c:v>
                </c:pt>
                <c:pt idx="82">
                  <c:v>-0.770513242775779</c:v>
                </c:pt>
                <c:pt idx="83">
                  <c:v>-0.8443279255020061</c:v>
                </c:pt>
                <c:pt idx="84">
                  <c:v>-0.9048270524660121</c:v>
                </c:pt>
                <c:pt idx="85">
                  <c:v>-0.951056516295148</c:v>
                </c:pt>
                <c:pt idx="86">
                  <c:v>-0.9822872507286852</c:v>
                </c:pt>
                <c:pt idx="87">
                  <c:v>-0.9980267284282703</c:v>
                </c:pt>
                <c:pt idx="88">
                  <c:v>-0.9980267284282729</c:v>
                </c:pt>
                <c:pt idx="89">
                  <c:v>-0.9822872507286923</c:v>
                </c:pt>
                <c:pt idx="90">
                  <c:v>-0.9510565162951597</c:v>
                </c:pt>
                <c:pt idx="91">
                  <c:v>-0.9048270524660283</c:v>
                </c:pt>
                <c:pt idx="92">
                  <c:v>-0.8443279255020265</c:v>
                </c:pt>
                <c:pt idx="93">
                  <c:v>-0.7705132427758034</c:v>
                </c:pt>
                <c:pt idx="94">
                  <c:v>-0.6845471059287054</c:v>
                </c:pt>
                <c:pt idx="95">
                  <c:v>-0.5877852522924922</c:v>
                </c:pt>
                <c:pt idx="96">
                  <c:v>-0.481753674101735</c:v>
                </c:pt>
                <c:pt idx="97">
                  <c:v>-0.36812455268469957</c:v>
                </c:pt>
                <c:pt idx="98">
                  <c:v>-0.24868988716487797</c:v>
                </c:pt>
                <c:pt idx="99">
                  <c:v>-0.12533323356432868</c:v>
                </c:pt>
                <c:pt idx="100">
                  <c:v>-2.5359055133566955E-14</c:v>
                </c:pt>
                <c:pt idx="101">
                  <c:v>0.1253332335642784</c:v>
                </c:pt>
                <c:pt idx="102">
                  <c:v>0.24868988716482884</c:v>
                </c:pt>
                <c:pt idx="103">
                  <c:v>0.36812455268465405</c:v>
                </c:pt>
                <c:pt idx="104">
                  <c:v>0.4817536741016921</c:v>
                </c:pt>
                <c:pt idx="105">
                  <c:v>0.5877852522924512</c:v>
                </c:pt>
                <c:pt idx="106">
                  <c:v>0.6845471059286683</c:v>
                </c:pt>
                <c:pt idx="107">
                  <c:v>0.770513242775771</c:v>
                </c:pt>
                <c:pt idx="108">
                  <c:v>0.8443279255019994</c:v>
                </c:pt>
                <c:pt idx="109">
                  <c:v>0.9048270524660075</c:v>
                </c:pt>
                <c:pt idx="110">
                  <c:v>0.9510565162951446</c:v>
                </c:pt>
                <c:pt idx="111">
                  <c:v>0.9822872507286832</c:v>
                </c:pt>
                <c:pt idx="112">
                  <c:v>0.9980267284282697</c:v>
                </c:pt>
                <c:pt idx="113">
                  <c:v>0.9980267284282736</c:v>
                </c:pt>
                <c:pt idx="114">
                  <c:v>0.9822872507286946</c:v>
                </c:pt>
                <c:pt idx="115">
                  <c:v>0.9510565162951636</c:v>
                </c:pt>
                <c:pt idx="116">
                  <c:v>0.9048270524660329</c:v>
                </c:pt>
                <c:pt idx="117">
                  <c:v>0.8443279255020323</c:v>
                </c:pt>
                <c:pt idx="118">
                  <c:v>0.7705132427758102</c:v>
                </c:pt>
                <c:pt idx="119">
                  <c:v>0.6845471059287132</c:v>
                </c:pt>
                <c:pt idx="120">
                  <c:v>0.5877852522925009</c:v>
                </c:pt>
                <c:pt idx="121">
                  <c:v>0.48175367410174597</c:v>
                </c:pt>
                <c:pt idx="122">
                  <c:v>0.3681245526847112</c:v>
                </c:pt>
                <c:pt idx="123">
                  <c:v>0.2486898871648884</c:v>
                </c:pt>
                <c:pt idx="124">
                  <c:v>0.1253332335643394</c:v>
                </c:pt>
                <c:pt idx="125">
                  <c:v>3.613971101545932E-14</c:v>
                </c:pt>
                <c:pt idx="126">
                  <c:v>-0.12533323356426768</c:v>
                </c:pt>
                <c:pt idx="127">
                  <c:v>-0.2486898871648184</c:v>
                </c:pt>
                <c:pt idx="128">
                  <c:v>-0.36812455268464234</c:v>
                </c:pt>
                <c:pt idx="129">
                  <c:v>-0.4817536741016811</c:v>
                </c:pt>
                <c:pt idx="130">
                  <c:v>-0.587785252292441</c:v>
                </c:pt>
                <c:pt idx="131">
                  <c:v>-0.6845471059286592</c:v>
                </c:pt>
                <c:pt idx="132">
                  <c:v>-0.770513242775763</c:v>
                </c:pt>
                <c:pt idx="133">
                  <c:v>-0.8443279255019945</c:v>
                </c:pt>
                <c:pt idx="134">
                  <c:v>-0.9048270524660029</c:v>
                </c:pt>
                <c:pt idx="135">
                  <c:v>-0.9510565162951413</c:v>
                </c:pt>
                <c:pt idx="136">
                  <c:v>-0.9822872507286811</c:v>
                </c:pt>
                <c:pt idx="137">
                  <c:v>-0.998026728428269</c:v>
                </c:pt>
                <c:pt idx="138">
                  <c:v>-0.9980267284282742</c:v>
                </c:pt>
                <c:pt idx="139">
                  <c:v>-0.9822872507286967</c:v>
                </c:pt>
                <c:pt idx="140">
                  <c:v>-0.951056516295167</c:v>
                </c:pt>
                <c:pt idx="141">
                  <c:v>-0.9048270524660382</c:v>
                </c:pt>
                <c:pt idx="142">
                  <c:v>-0.8443279255020391</c:v>
                </c:pt>
                <c:pt idx="143">
                  <c:v>-0.7705132427758182</c:v>
                </c:pt>
                <c:pt idx="144">
                  <c:v>-0.6845471059287224</c:v>
                </c:pt>
                <c:pt idx="145">
                  <c:v>-0.5877852522925111</c:v>
                </c:pt>
                <c:pt idx="146">
                  <c:v>-0.4817536741017539</c:v>
                </c:pt>
                <c:pt idx="147">
                  <c:v>-0.3681245526847196</c:v>
                </c:pt>
                <c:pt idx="148">
                  <c:v>-0.24868988716489884</c:v>
                </c:pt>
                <c:pt idx="149">
                  <c:v>-0.12533323356435008</c:v>
                </c:pt>
                <c:pt idx="150">
                  <c:v>-4.6920366897351684E-14</c:v>
                </c:pt>
                <c:pt idx="151">
                  <c:v>0.125333233564257</c:v>
                </c:pt>
                <c:pt idx="152">
                  <c:v>0.24868988716480794</c:v>
                </c:pt>
                <c:pt idx="153">
                  <c:v>0.36812455268463234</c:v>
                </c:pt>
                <c:pt idx="154">
                  <c:v>0.48175367410167164</c:v>
                </c:pt>
                <c:pt idx="155">
                  <c:v>0.5877852522924323</c:v>
                </c:pt>
                <c:pt idx="156">
                  <c:v>0.6845471059286513</c:v>
                </c:pt>
                <c:pt idx="157">
                  <c:v>0.7705132427757562</c:v>
                </c:pt>
                <c:pt idx="158">
                  <c:v>0.8443279255019869</c:v>
                </c:pt>
                <c:pt idx="159">
                  <c:v>0.9048270524659968</c:v>
                </c:pt>
                <c:pt idx="160">
                  <c:v>0.951056516295138</c:v>
                </c:pt>
                <c:pt idx="161">
                  <c:v>0.9822872507286791</c:v>
                </c:pt>
                <c:pt idx="162">
                  <c:v>0.9980267284282683</c:v>
                </c:pt>
                <c:pt idx="163">
                  <c:v>0.9980267284282747</c:v>
                </c:pt>
                <c:pt idx="164">
                  <c:v>0.9822872507286974</c:v>
                </c:pt>
                <c:pt idx="165">
                  <c:v>0.9510565162951681</c:v>
                </c:pt>
                <c:pt idx="166">
                  <c:v>0.9048270524660383</c:v>
                </c:pt>
                <c:pt idx="167">
                  <c:v>0.8443279255020372</c:v>
                </c:pt>
                <c:pt idx="168">
                  <c:v>0.7705132427758138</c:v>
                </c:pt>
                <c:pt idx="169">
                  <c:v>0.6845471059287173</c:v>
                </c:pt>
                <c:pt idx="170">
                  <c:v>0.5877852522925026</c:v>
                </c:pt>
                <c:pt idx="171">
                  <c:v>0.48175367410174463</c:v>
                </c:pt>
                <c:pt idx="172">
                  <c:v>0.3681245526847098</c:v>
                </c:pt>
                <c:pt idx="173">
                  <c:v>0.24868988716488521</c:v>
                </c:pt>
                <c:pt idx="174">
                  <c:v>0.1253332335643326</c:v>
                </c:pt>
                <c:pt idx="175">
                  <c:v>2.927931334884004E-14</c:v>
                </c:pt>
                <c:pt idx="176">
                  <c:v>-0.125333233564278</c:v>
                </c:pt>
                <c:pt idx="177">
                  <c:v>-0.24868988716483192</c:v>
                </c:pt>
                <c:pt idx="178">
                  <c:v>-0.36812455268465866</c:v>
                </c:pt>
                <c:pt idx="179">
                  <c:v>-0.48175367410169645</c:v>
                </c:pt>
                <c:pt idx="180">
                  <c:v>-0.587785252292458</c:v>
                </c:pt>
                <c:pt idx="181">
                  <c:v>-0.6845471059286772</c:v>
                </c:pt>
                <c:pt idx="182">
                  <c:v>-0.7705132427757787</c:v>
                </c:pt>
                <c:pt idx="183">
                  <c:v>-0.8443279255020077</c:v>
                </c:pt>
                <c:pt idx="184">
                  <c:v>-0.9048270524660149</c:v>
                </c:pt>
                <c:pt idx="185">
                  <c:v>-0.95105651629515</c:v>
                </c:pt>
                <c:pt idx="186">
                  <c:v>-0.9822872507286871</c:v>
                </c:pt>
                <c:pt idx="187">
                  <c:v>-0.9980267284282712</c:v>
                </c:pt>
                <c:pt idx="188">
                  <c:v>-0.9980267284282718</c:v>
                </c:pt>
                <c:pt idx="189">
                  <c:v>-0.9822872507286894</c:v>
                </c:pt>
                <c:pt idx="190">
                  <c:v>-0.9510565162951539</c:v>
                </c:pt>
                <c:pt idx="191">
                  <c:v>-0.9048270524660187</c:v>
                </c:pt>
                <c:pt idx="192">
                  <c:v>-0.8443279255020144</c:v>
                </c:pt>
                <c:pt idx="193">
                  <c:v>-0.7705132427757867</c:v>
                </c:pt>
                <c:pt idx="194">
                  <c:v>-0.6845471059286836</c:v>
                </c:pt>
                <c:pt idx="195">
                  <c:v>-0.5877852522924653</c:v>
                </c:pt>
                <c:pt idx="196">
                  <c:v>-0.4817536741017074</c:v>
                </c:pt>
                <c:pt idx="197">
                  <c:v>-0.368124552684667</c:v>
                </c:pt>
                <c:pt idx="198">
                  <c:v>-0.24868988716484058</c:v>
                </c:pt>
                <c:pt idx="199">
                  <c:v>-0.1253332335642904</c:v>
                </c:pt>
                <c:pt idx="200">
                  <c:v>1.678344963007561E-14</c:v>
                </c:pt>
              </c:numCache>
            </c:numRef>
          </c:yVal>
          <c:smooth val="1"/>
        </c:ser>
        <c:ser>
          <c:idx val="2"/>
          <c:order val="2"/>
          <c:tx>
            <c:v>Suma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Datos!$B$12:$B$212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Datos!$E$12:$E$212</c:f>
              <c:numCache>
                <c:ptCount val="201"/>
                <c:pt idx="0">
                  <c:v>0</c:v>
                </c:pt>
                <c:pt idx="1">
                  <c:v>0.250914272622931</c:v>
                </c:pt>
                <c:pt idx="2">
                  <c:v>0.4993563542934633</c:v>
                </c:pt>
                <c:pt idx="3">
                  <c:v>0.7428871818561272</c:v>
                </c:pt>
                <c:pt idx="4">
                  <c:v>0.9791334484314249</c:v>
                </c:pt>
                <c:pt idx="5">
                  <c:v>1.2058192410423678</c:v>
                </c:pt>
                <c:pt idx="6">
                  <c:v>1.4207962112980446</c:v>
                </c:pt>
                <c:pt idx="7">
                  <c:v>1.6220718259059344</c:v>
                </c:pt>
                <c:pt idx="8">
                  <c:v>1.8078352737054453</c:v>
                </c:pt>
                <c:pt idx="9">
                  <c:v>1.9764806424240127</c:v>
                </c:pt>
                <c:pt idx="10">
                  <c:v>2.1266270208800995</c:v>
                </c:pt>
                <c:pt idx="11">
                  <c:v>2.257135230226068</c:v>
                </c:pt>
                <c:pt idx="12">
                  <c:v>2.367120940285649</c:v>
                </c:pt>
                <c:pt idx="13">
                  <c:v>2.4559639832710944</c:v>
                </c:pt>
                <c:pt idx="14">
                  <c:v>2.523313736280267</c:v>
                </c:pt>
                <c:pt idx="15">
                  <c:v>2.5690905050450485</c:v>
                </c:pt>
                <c:pt idx="16">
                  <c:v>2.5934829034700497</c:v>
                </c:pt>
                <c:pt idx="17">
                  <c:v>2.5969412855897422</c:v>
                </c:pt>
                <c:pt idx="18">
                  <c:v>2.580167347707828</c:v>
                </c:pt>
                <c:pt idx="19">
                  <c:v>2.5441000777051914</c:v>
                </c:pt>
                <c:pt idx="20">
                  <c:v>2.48989828488278</c:v>
                </c:pt>
                <c:pt idx="21">
                  <c:v>2.4189199963589774</c:v>
                </c:pt>
                <c:pt idx="22">
                  <c:v>2.3326990541420547</c:v>
                </c:pt>
                <c:pt idx="23">
                  <c:v>2.2329192897938097</c:v>
                </c:pt>
                <c:pt idx="24">
                  <c:v>2.1213866904208465</c:v>
                </c:pt>
                <c:pt idx="25">
                  <c:v>1.999999999999999</c:v>
                </c:pt>
                <c:pt idx="26">
                  <c:v>1.870720223292238</c:v>
                </c:pt>
                <c:pt idx="27">
                  <c:v>1.7355395154640996</c:v>
                </c:pt>
                <c:pt idx="28">
                  <c:v>1.596449948772698</c:v>
                </c:pt>
                <c:pt idx="29">
                  <c:v>1.4554126481555454</c:v>
                </c:pt>
                <c:pt idx="30">
                  <c:v>1.3143277802978321</c:v>
                </c:pt>
                <c:pt idx="31">
                  <c:v>1.1750058658478122</c:v>
                </c:pt>
                <c:pt idx="32">
                  <c:v>1.039140862156248</c:v>
                </c:pt>
                <c:pt idx="33">
                  <c:v>0.9082854345857099</c:v>
                </c:pt>
                <c:pt idx="34">
                  <c:v>0.7838287985380084</c:v>
                </c:pt>
                <c:pt idx="35">
                  <c:v>0.666977472454739</c:v>
                </c:pt>
                <c:pt idx="36">
                  <c:v>0.5587392348228883</c:v>
                </c:pt>
                <c:pt idx="37">
                  <c:v>0.4599105264145501</c:v>
                </c:pt>
                <c:pt idx="38">
                  <c:v>0.37106748342910445</c:v>
                </c:pt>
                <c:pt idx="39">
                  <c:v>0.29256072876868944</c:v>
                </c:pt>
                <c:pt idx="40">
                  <c:v>0.22451398828979152</c:v>
                </c:pt>
                <c:pt idx="41">
                  <c:v>0.16682653749197296</c:v>
                </c:pt>
                <c:pt idx="42">
                  <c:v>0.11917942270141513</c:v>
                </c:pt>
                <c:pt idx="43">
                  <c:v>0.08104534035435595</c:v>
                </c:pt>
                <c:pt idx="44">
                  <c:v>0.05170199944066722</c:v>
                </c:pt>
                <c:pt idx="45">
                  <c:v>0.030248736457421654</c:v>
                </c:pt>
                <c:pt idx="46">
                  <c:v>0.015626100227994377</c:v>
                </c:pt>
                <c:pt idx="47">
                  <c:v>0.006638076486771338</c:v>
                </c:pt>
                <c:pt idx="48">
                  <c:v>0.0019765799637537496</c:v>
                </c:pt>
                <c:pt idx="49">
                  <c:v>0.0002478054943225172</c:v>
                </c:pt>
                <c:pt idx="50">
                  <c:v>0</c:v>
                </c:pt>
                <c:pt idx="51">
                  <c:v>-0.00024780549432248944</c:v>
                </c:pt>
                <c:pt idx="52">
                  <c:v>-0.0019765799637536385</c:v>
                </c:pt>
                <c:pt idx="53">
                  <c:v>-0.006638076486771061</c:v>
                </c:pt>
                <c:pt idx="54">
                  <c:v>-0.015626100227993933</c:v>
                </c:pt>
                <c:pt idx="55">
                  <c:v>-0.03024873645742099</c:v>
                </c:pt>
                <c:pt idx="56">
                  <c:v>-0.05170199944066611</c:v>
                </c:pt>
                <c:pt idx="57">
                  <c:v>-0.08104534035435462</c:v>
                </c:pt>
                <c:pt idx="58">
                  <c:v>-0.11917942270141346</c:v>
                </c:pt>
                <c:pt idx="59">
                  <c:v>-0.16682653749197085</c:v>
                </c:pt>
                <c:pt idx="60">
                  <c:v>-0.22451398828978897</c:v>
                </c:pt>
                <c:pt idx="61">
                  <c:v>-0.29256072876868666</c:v>
                </c:pt>
                <c:pt idx="62">
                  <c:v>-0.37106748342910034</c:v>
                </c:pt>
                <c:pt idx="63">
                  <c:v>-0.459910526414545</c:v>
                </c:pt>
                <c:pt idx="64">
                  <c:v>-0.5587392348228827</c:v>
                </c:pt>
                <c:pt idx="65">
                  <c:v>-0.6669774724547329</c:v>
                </c:pt>
                <c:pt idx="66">
                  <c:v>-0.783828798538001</c:v>
                </c:pt>
                <c:pt idx="67">
                  <c:v>-0.9082854345857013</c:v>
                </c:pt>
                <c:pt idx="68">
                  <c:v>-1.0391408621562377</c:v>
                </c:pt>
                <c:pt idx="69">
                  <c:v>-1.1750058658478029</c:v>
                </c:pt>
                <c:pt idx="70">
                  <c:v>-1.3143277802978217</c:v>
                </c:pt>
                <c:pt idx="71">
                  <c:v>-1.4554126481555336</c:v>
                </c:pt>
                <c:pt idx="72">
                  <c:v>-1.5964499487726855</c:v>
                </c:pt>
                <c:pt idx="73">
                  <c:v>-1.7355395154640865</c:v>
                </c:pt>
                <c:pt idx="74">
                  <c:v>-1.8707202232922242</c:v>
                </c:pt>
                <c:pt idx="75">
                  <c:v>-1.9999999999999853</c:v>
                </c:pt>
                <c:pt idx="76">
                  <c:v>-2.121386690420835</c:v>
                </c:pt>
                <c:pt idx="77">
                  <c:v>-2.2329192897937986</c:v>
                </c:pt>
                <c:pt idx="78">
                  <c:v>-2.332699054142044</c:v>
                </c:pt>
                <c:pt idx="79">
                  <c:v>-2.4189199963589676</c:v>
                </c:pt>
                <c:pt idx="80">
                  <c:v>-2.489898284882772</c:v>
                </c:pt>
                <c:pt idx="81">
                  <c:v>-2.544100077705185</c:v>
                </c:pt>
                <c:pt idx="82">
                  <c:v>-2.5801673477078246</c:v>
                </c:pt>
                <c:pt idx="83">
                  <c:v>-2.5969412855897414</c:v>
                </c:pt>
                <c:pt idx="84">
                  <c:v>-2.5934829034700515</c:v>
                </c:pt>
                <c:pt idx="85">
                  <c:v>-2.5690905050450534</c:v>
                </c:pt>
                <c:pt idx="86">
                  <c:v>-2.5233137362802758</c:v>
                </c:pt>
                <c:pt idx="87">
                  <c:v>-2.455963983271107</c:v>
                </c:pt>
                <c:pt idx="88">
                  <c:v>-2.367120940285665</c:v>
                </c:pt>
                <c:pt idx="89">
                  <c:v>-2.2571352302260865</c:v>
                </c:pt>
                <c:pt idx="90">
                  <c:v>-2.126627020880122</c:v>
                </c:pt>
                <c:pt idx="91">
                  <c:v>-1.9764806424240389</c:v>
                </c:pt>
                <c:pt idx="92">
                  <c:v>-1.807835273705476</c:v>
                </c:pt>
                <c:pt idx="93">
                  <c:v>-1.6220718259059685</c:v>
                </c:pt>
                <c:pt idx="94">
                  <c:v>-1.4207962112980825</c:v>
                </c:pt>
                <c:pt idx="95">
                  <c:v>-1.2058192410424096</c:v>
                </c:pt>
                <c:pt idx="96">
                  <c:v>-0.9791334484314663</c:v>
                </c:pt>
                <c:pt idx="97">
                  <c:v>-0.7428871818561716</c:v>
                </c:pt>
                <c:pt idx="98">
                  <c:v>-0.4993563542935102</c:v>
                </c:pt>
                <c:pt idx="99">
                  <c:v>-0.25091427262298005</c:v>
                </c:pt>
                <c:pt idx="100">
                  <c:v>-5.071811026713391E-14</c:v>
                </c:pt>
                <c:pt idx="101">
                  <c:v>0.25091427262287913</c:v>
                </c:pt>
                <c:pt idx="102">
                  <c:v>0.49935635429341074</c:v>
                </c:pt>
                <c:pt idx="103">
                  <c:v>0.742887181856078</c:v>
                </c:pt>
                <c:pt idx="104">
                  <c:v>0.9791334484313761</c:v>
                </c:pt>
                <c:pt idx="105">
                  <c:v>1.2058192410423203</c:v>
                </c:pt>
                <c:pt idx="106">
                  <c:v>1.4207962112979984</c:v>
                </c:pt>
                <c:pt idx="107">
                  <c:v>1.6220718259058904</c:v>
                </c:pt>
                <c:pt idx="108">
                  <c:v>1.8078352737054044</c:v>
                </c:pt>
                <c:pt idx="109">
                  <c:v>1.9764806424239767</c:v>
                </c:pt>
                <c:pt idx="110">
                  <c:v>2.1266270208800675</c:v>
                </c:pt>
                <c:pt idx="111">
                  <c:v>2.25713523022604</c:v>
                </c:pt>
                <c:pt idx="112">
                  <c:v>2.367120940285625</c:v>
                </c:pt>
                <c:pt idx="113">
                  <c:v>2.4559639832710753</c:v>
                </c:pt>
                <c:pt idx="114">
                  <c:v>2.5233137362802527</c:v>
                </c:pt>
                <c:pt idx="115">
                  <c:v>2.5690905050450397</c:v>
                </c:pt>
                <c:pt idx="116">
                  <c:v>2.593482903470046</c:v>
                </c:pt>
                <c:pt idx="117">
                  <c:v>2.596941285589744</c:v>
                </c:pt>
                <c:pt idx="118">
                  <c:v>2.5801673477078353</c:v>
                </c:pt>
                <c:pt idx="119">
                  <c:v>2.5441000777052034</c:v>
                </c:pt>
                <c:pt idx="120">
                  <c:v>2.4898982848827975</c:v>
                </c:pt>
                <c:pt idx="121">
                  <c:v>2.4189199963589996</c:v>
                </c:pt>
                <c:pt idx="122">
                  <c:v>2.332699054142082</c:v>
                </c:pt>
                <c:pt idx="123">
                  <c:v>2.23291928979384</c:v>
                </c:pt>
                <c:pt idx="124">
                  <c:v>2.1213866904208802</c:v>
                </c:pt>
                <c:pt idx="125">
                  <c:v>2.000000000000036</c:v>
                </c:pt>
                <c:pt idx="126">
                  <c:v>1.8707202232922777</c:v>
                </c:pt>
                <c:pt idx="127">
                  <c:v>1.735539515464142</c:v>
                </c:pt>
                <c:pt idx="128">
                  <c:v>1.5964499487727422</c:v>
                </c:pt>
                <c:pt idx="129">
                  <c:v>1.455412648155591</c:v>
                </c:pt>
                <c:pt idx="130">
                  <c:v>1.3143277802978783</c:v>
                </c:pt>
                <c:pt idx="131">
                  <c:v>1.1750058658478586</c:v>
                </c:pt>
                <c:pt idx="132">
                  <c:v>1.0391408621562934</c:v>
                </c:pt>
                <c:pt idx="133">
                  <c:v>0.9082854345857511</c:v>
                </c:pt>
                <c:pt idx="134">
                  <c:v>0.7838287985380481</c:v>
                </c:pt>
                <c:pt idx="135">
                  <c:v>0.6669774724547769</c:v>
                </c:pt>
                <c:pt idx="136">
                  <c:v>0.5587392348229232</c:v>
                </c:pt>
                <c:pt idx="137">
                  <c:v>0.4599105264145823</c:v>
                </c:pt>
                <c:pt idx="138">
                  <c:v>0.37106748342913365</c:v>
                </c:pt>
                <c:pt idx="139">
                  <c:v>0.29256072876871564</c:v>
                </c:pt>
                <c:pt idx="140">
                  <c:v>0.2245139882898144</c:v>
                </c:pt>
                <c:pt idx="141">
                  <c:v>0.16682653749199217</c:v>
                </c:pt>
                <c:pt idx="142">
                  <c:v>0.11917942270143067</c:v>
                </c:pt>
                <c:pt idx="143">
                  <c:v>0.08104534035436817</c:v>
                </c:pt>
                <c:pt idx="144">
                  <c:v>0.05170199944067644</c:v>
                </c:pt>
                <c:pt idx="145">
                  <c:v>0.030248736457428316</c:v>
                </c:pt>
                <c:pt idx="146">
                  <c:v>0.015626100227998374</c:v>
                </c:pt>
                <c:pt idx="147">
                  <c:v>0.006638076486773614</c:v>
                </c:pt>
                <c:pt idx="148">
                  <c:v>0.0019765799637548043</c:v>
                </c:pt>
                <c:pt idx="149">
                  <c:v>0.00024780549432279475</c:v>
                </c:pt>
                <c:pt idx="150">
                  <c:v>0</c:v>
                </c:pt>
                <c:pt idx="151">
                  <c:v>-0.0002478054943222119</c:v>
                </c:pt>
                <c:pt idx="152">
                  <c:v>-0.001976579963752556</c:v>
                </c:pt>
                <c:pt idx="153">
                  <c:v>-0.006638076486768729</c:v>
                </c:pt>
                <c:pt idx="154">
                  <c:v>-0.015626100227989714</c:v>
                </c:pt>
                <c:pt idx="155">
                  <c:v>-0.03024873645741455</c:v>
                </c:pt>
                <c:pt idx="156">
                  <c:v>-0.05170199944065701</c:v>
                </c:pt>
                <c:pt idx="157">
                  <c:v>-0.08104534035434219</c:v>
                </c:pt>
                <c:pt idx="158">
                  <c:v>-0.11917942270139759</c:v>
                </c:pt>
                <c:pt idx="159">
                  <c:v>-0.16682653749195142</c:v>
                </c:pt>
                <c:pt idx="160">
                  <c:v>-0.22451398828976743</c:v>
                </c:pt>
                <c:pt idx="161">
                  <c:v>-0.2925607287686609</c:v>
                </c:pt>
                <c:pt idx="162">
                  <c:v>-0.37106748342907114</c:v>
                </c:pt>
                <c:pt idx="163">
                  <c:v>-0.4599105264145147</c:v>
                </c:pt>
                <c:pt idx="164">
                  <c:v>-0.5587392348228516</c:v>
                </c:pt>
                <c:pt idx="165">
                  <c:v>-0.6669774724546991</c:v>
                </c:pt>
                <c:pt idx="166">
                  <c:v>-0.783828798537968</c:v>
                </c:pt>
                <c:pt idx="167">
                  <c:v>-0.90828543458567</c:v>
                </c:pt>
                <c:pt idx="168">
                  <c:v>-1.0391408621562088</c:v>
                </c:pt>
                <c:pt idx="169">
                  <c:v>-1.1750058658477713</c:v>
                </c:pt>
                <c:pt idx="170">
                  <c:v>-1.3143277802977935</c:v>
                </c:pt>
                <c:pt idx="171">
                  <c:v>-1.4554126481555092</c:v>
                </c:pt>
                <c:pt idx="172">
                  <c:v>-1.596449948772661</c:v>
                </c:pt>
                <c:pt idx="173">
                  <c:v>-1.7355395154640665</c:v>
                </c:pt>
                <c:pt idx="174">
                  <c:v>-1.8707202232922087</c:v>
                </c:pt>
                <c:pt idx="175">
                  <c:v>-1.9999999999999707</c:v>
                </c:pt>
                <c:pt idx="176">
                  <c:v>-2.121386690420823</c:v>
                </c:pt>
                <c:pt idx="177">
                  <c:v>-2.2329192897937906</c:v>
                </c:pt>
                <c:pt idx="178">
                  <c:v>-2.33269905414204</c:v>
                </c:pt>
                <c:pt idx="179">
                  <c:v>-2.418919996358964</c:v>
                </c:pt>
                <c:pt idx="180">
                  <c:v>-2.489898284882771</c:v>
                </c:pt>
                <c:pt idx="181">
                  <c:v>-2.5441000777051856</c:v>
                </c:pt>
                <c:pt idx="182">
                  <c:v>-2.5801673477078246</c:v>
                </c:pt>
                <c:pt idx="183">
                  <c:v>-2.5969412855897414</c:v>
                </c:pt>
                <c:pt idx="184">
                  <c:v>-2.5934829034700506</c:v>
                </c:pt>
                <c:pt idx="185">
                  <c:v>-2.5690905050450517</c:v>
                </c:pt>
                <c:pt idx="186">
                  <c:v>-2.5233137362802713</c:v>
                </c:pt>
                <c:pt idx="187">
                  <c:v>-2.4559639832710984</c:v>
                </c:pt>
                <c:pt idx="188">
                  <c:v>-2.3671209402856515</c:v>
                </c:pt>
                <c:pt idx="189">
                  <c:v>-2.257135230226072</c:v>
                </c:pt>
                <c:pt idx="190">
                  <c:v>-2.126627020880101</c:v>
                </c:pt>
                <c:pt idx="191">
                  <c:v>-1.9764806424240102</c:v>
                </c:pt>
                <c:pt idx="192">
                  <c:v>-1.807835273705444</c:v>
                </c:pt>
                <c:pt idx="193">
                  <c:v>-1.6220718259059284</c:v>
                </c:pt>
                <c:pt idx="194">
                  <c:v>-1.420796211298033</c:v>
                </c:pt>
                <c:pt idx="195">
                  <c:v>-1.205819241042351</c:v>
                </c:pt>
                <c:pt idx="196">
                  <c:v>-0.9791334484314083</c:v>
                </c:pt>
                <c:pt idx="197">
                  <c:v>-0.7428871818561047</c:v>
                </c:pt>
                <c:pt idx="198">
                  <c:v>-0.4993563542934345</c:v>
                </c:pt>
                <c:pt idx="199">
                  <c:v>-0.2509142726229032</c:v>
                </c:pt>
                <c:pt idx="200">
                  <c:v>3.356689926015122E-14</c:v>
                </c:pt>
              </c:numCache>
            </c:numRef>
          </c:yVal>
          <c:smooth val="1"/>
        </c:ser>
        <c:axId val="54004674"/>
        <c:axId val="22631675"/>
      </c:scatterChart>
      <c:valAx>
        <c:axId val="5400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22631675"/>
        <c:crosses val="autoZero"/>
        <c:crossBetween val="midCat"/>
        <c:dispUnits/>
      </c:valAx>
      <c:valAx>
        <c:axId val="2263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out"/>
        <c:tickLblPos val="nextTo"/>
        <c:crossAx val="54004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9525</xdr:rowOff>
    </xdr:from>
    <xdr:to>
      <xdr:col>6</xdr:col>
      <xdr:colOff>762000</xdr:colOff>
      <xdr:row>3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4495800" y="342900"/>
          <a:ext cx="2524125" cy="657225"/>
          <a:chOff x="363" y="18"/>
          <a:chExt cx="267" cy="68"/>
        </a:xfrm>
        <a:solidFill>
          <a:srgbClr val="FFFFFF"/>
        </a:solidFill>
      </xdr:grpSpPr>
      <xdr:grpSp>
        <xdr:nvGrpSpPr>
          <xdr:cNvPr id="2" name="Group 14"/>
          <xdr:cNvGrpSpPr>
            <a:grpSpLocks/>
          </xdr:cNvGrpSpPr>
        </xdr:nvGrpSpPr>
        <xdr:grpSpPr>
          <a:xfrm>
            <a:off x="363" y="18"/>
            <a:ext cx="267" cy="68"/>
            <a:chOff x="363" y="18"/>
            <a:chExt cx="267" cy="68"/>
          </a:xfrm>
          <a:solidFill>
            <a:srgbClr val="FFFFFF"/>
          </a:solidFill>
        </xdr:grpSpPr>
        <xdr:sp>
          <xdr:nvSpPr>
            <xdr:cNvPr id="3" name="TextBox 10"/>
            <xdr:cNvSpPr txBox="1">
              <a:spLocks noChangeArrowheads="1"/>
            </xdr:cNvSpPr>
          </xdr:nvSpPr>
          <xdr:spPr>
            <a:xfrm>
              <a:off x="363" y="18"/>
              <a:ext cx="267" cy="6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08000" tIns="180000" rIns="108000" bIns="180000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y = A sen (kx -     t +     )</a:t>
              </a:r>
            </a:p>
          </xdr:txBody>
        </xdr:sp>
        <xdr:pic>
          <xdr:nvPicPr>
            <xdr:cNvPr id="4" name="Picture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71" y="33"/>
              <a:ext cx="24" cy="2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5" y="42"/>
            <a:ext cx="20" cy="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85725</xdr:colOff>
      <xdr:row>10</xdr:row>
      <xdr:rowOff>28575</xdr:rowOff>
    </xdr:from>
    <xdr:to>
      <xdr:col>13</xdr:col>
      <xdr:colOff>647700</xdr:colOff>
      <xdr:row>35</xdr:row>
      <xdr:rowOff>9525</xdr:rowOff>
    </xdr:to>
    <xdr:graphicFrame>
      <xdr:nvGraphicFramePr>
        <xdr:cNvPr id="6" name="Chart 18"/>
        <xdr:cNvGraphicFramePr/>
      </xdr:nvGraphicFramePr>
      <xdr:xfrm>
        <a:off x="5200650" y="2543175"/>
        <a:ext cx="566737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35</xdr:row>
      <xdr:rowOff>133350</xdr:rowOff>
    </xdr:from>
    <xdr:to>
      <xdr:col>13</xdr:col>
      <xdr:colOff>666750</xdr:colOff>
      <xdr:row>59</xdr:row>
      <xdr:rowOff>123825</xdr:rowOff>
    </xdr:to>
    <xdr:graphicFrame>
      <xdr:nvGraphicFramePr>
        <xdr:cNvPr id="7" name="Chart 19"/>
        <xdr:cNvGraphicFramePr/>
      </xdr:nvGraphicFramePr>
      <xdr:xfrm>
        <a:off x="5210175" y="6810375"/>
        <a:ext cx="567690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8"/>
  <sheetViews>
    <sheetView showGridLines="0" tabSelected="1" workbookViewId="0" topLeftCell="A1">
      <selection activeCell="Q4" sqref="Q4"/>
    </sheetView>
  </sheetViews>
  <sheetFormatPr defaultColWidth="11.421875" defaultRowHeight="12.75"/>
  <cols>
    <col min="1" max="1" width="16.8515625" style="0" customWidth="1"/>
    <col min="2" max="2" width="10.7109375" style="0" customWidth="1"/>
    <col min="3" max="3" width="15.7109375" style="0" customWidth="1"/>
    <col min="4" max="4" width="15.8515625" style="0" customWidth="1"/>
    <col min="5" max="5" width="17.57421875" style="0" customWidth="1"/>
    <col min="6" max="6" width="17.140625" style="0" customWidth="1"/>
    <col min="7" max="7" width="11.8515625" style="0" customWidth="1"/>
    <col min="8" max="8" width="13.28125" style="0" customWidth="1"/>
    <col min="9" max="9" width="10.140625" style="0" hidden="1" customWidth="1"/>
    <col min="10" max="10" width="0" style="0" hidden="1" customWidth="1"/>
  </cols>
  <sheetData>
    <row r="1" ht="26.25" customHeight="1"/>
    <row r="2" ht="26.25" customHeight="1">
      <c r="D2" s="1" t="s">
        <v>17</v>
      </c>
    </row>
    <row r="3" ht="22.5" customHeight="1">
      <c r="D3" s="4">
        <v>10</v>
      </c>
    </row>
    <row r="4" ht="17.25" customHeight="1">
      <c r="I4" s="7"/>
    </row>
    <row r="5" spans="2:9" ht="17.25" customHeight="1">
      <c r="B5" s="1" t="s">
        <v>0</v>
      </c>
      <c r="C5" s="1" t="s">
        <v>2</v>
      </c>
      <c r="D5" s="1" t="s">
        <v>18</v>
      </c>
      <c r="E5" s="2" t="s">
        <v>7</v>
      </c>
      <c r="F5" s="2" t="s">
        <v>5</v>
      </c>
      <c r="G5" s="1" t="s">
        <v>12</v>
      </c>
      <c r="H5" s="2" t="s">
        <v>11</v>
      </c>
      <c r="I5" s="11"/>
    </row>
    <row r="6" spans="2:8" ht="21" customHeight="1">
      <c r="B6" s="20">
        <v>0.1</v>
      </c>
      <c r="C6" s="4">
        <v>2</v>
      </c>
      <c r="D6" s="4">
        <v>1</v>
      </c>
      <c r="E6" s="13">
        <f>D3/D6</f>
        <v>10</v>
      </c>
      <c r="F6" s="4">
        <v>0</v>
      </c>
      <c r="G6" s="13">
        <f>2*PI()/$D$6</f>
        <v>6.283185307179586</v>
      </c>
      <c r="H6" s="13">
        <f>2*PI()/$E$6</f>
        <v>0.6283185307179586</v>
      </c>
    </row>
    <row r="7" spans="2:9" ht="21.75" customHeight="1">
      <c r="B7" s="21"/>
      <c r="C7" s="1" t="s">
        <v>3</v>
      </c>
      <c r="D7" s="1" t="s">
        <v>19</v>
      </c>
      <c r="E7" s="2" t="s">
        <v>6</v>
      </c>
      <c r="F7" s="2" t="s">
        <v>4</v>
      </c>
      <c r="G7" s="1" t="s">
        <v>13</v>
      </c>
      <c r="H7" s="2" t="s">
        <v>14</v>
      </c>
      <c r="I7" s="8"/>
    </row>
    <row r="8" spans="2:9" ht="21" customHeight="1">
      <c r="B8" s="22"/>
      <c r="C8" s="4">
        <v>1</v>
      </c>
      <c r="D8" s="4">
        <v>2</v>
      </c>
      <c r="E8" s="13">
        <f>D3/D8</f>
        <v>5</v>
      </c>
      <c r="F8" s="4">
        <v>0</v>
      </c>
      <c r="G8" s="13">
        <f>2*PI()/$D$8</f>
        <v>3.141592653589793</v>
      </c>
      <c r="H8" s="13">
        <f>2*PI()/$E$8</f>
        <v>1.2566370614359172</v>
      </c>
      <c r="I8" s="8"/>
    </row>
    <row r="9" spans="3:9" ht="12.75" customHeight="1">
      <c r="C9" s="14"/>
      <c r="D9" s="14"/>
      <c r="E9" s="14"/>
      <c r="F9" s="14"/>
      <c r="G9" s="15"/>
      <c r="H9" s="15"/>
      <c r="I9" s="8"/>
    </row>
    <row r="10" spans="7:10" ht="12" customHeight="1">
      <c r="G10" s="16"/>
      <c r="H10" s="16"/>
      <c r="I10" s="8" t="s">
        <v>15</v>
      </c>
      <c r="J10" s="8" t="s">
        <v>16</v>
      </c>
    </row>
    <row r="11" spans="2:8" ht="21.75" customHeight="1">
      <c r="B11" s="1" t="s">
        <v>1</v>
      </c>
      <c r="C11" s="1" t="s">
        <v>8</v>
      </c>
      <c r="D11" s="1" t="s">
        <v>9</v>
      </c>
      <c r="E11" s="1" t="s">
        <v>10</v>
      </c>
      <c r="F11" s="9"/>
      <c r="G11" s="9"/>
      <c r="H11" s="9"/>
    </row>
    <row r="12" spans="2:10" ht="12.75">
      <c r="B12" s="3">
        <v>0</v>
      </c>
      <c r="C12" s="12">
        <f>$C$6*SIN(I12+$F$6*PI()/180)</f>
        <v>0</v>
      </c>
      <c r="D12" s="12">
        <f>$C$8*SIN(J12+$F$8*PI()/180)</f>
        <v>0</v>
      </c>
      <c r="E12" s="19">
        <f>C12+D12</f>
        <v>0</v>
      </c>
      <c r="F12" s="17"/>
      <c r="G12" s="6"/>
      <c r="H12" s="6"/>
      <c r="I12" s="10">
        <f>$H$6*$B12</f>
        <v>0</v>
      </c>
      <c r="J12" s="10">
        <f>$H$8*$B12</f>
        <v>0</v>
      </c>
    </row>
    <row r="13" spans="2:10" ht="12.75">
      <c r="B13" s="3">
        <f>B12+$B$6</f>
        <v>0.1</v>
      </c>
      <c r="C13" s="12">
        <f aca="true" t="shared" si="0" ref="C13:C76">$C$6*SIN(I13+$F$6*PI()/180)</f>
        <v>0.12558103905862675</v>
      </c>
      <c r="D13" s="12">
        <f aca="true" t="shared" si="1" ref="D13:D76">$C$8*SIN(J13+$F$8*PI()/180)</f>
        <v>0.12533323356430426</v>
      </c>
      <c r="E13" s="19">
        <f aca="true" t="shared" si="2" ref="E13:E76">C13+D13</f>
        <v>0.250914272622931</v>
      </c>
      <c r="F13" s="17"/>
      <c r="G13" s="6"/>
      <c r="H13" s="6"/>
      <c r="I13" s="10">
        <f>$H$6*$B13</f>
        <v>0.06283185307179587</v>
      </c>
      <c r="J13" s="10">
        <f>$H$8*$B13</f>
        <v>0.12566370614359174</v>
      </c>
    </row>
    <row r="14" spans="2:10" ht="12.75">
      <c r="B14" s="3">
        <f aca="true" t="shared" si="3" ref="B14:B77">B13+$B$6</f>
        <v>0.2</v>
      </c>
      <c r="C14" s="12">
        <f t="shared" si="0"/>
        <v>0.2506664671286085</v>
      </c>
      <c r="D14" s="12">
        <f t="shared" si="1"/>
        <v>0.2486898871648548</v>
      </c>
      <c r="E14" s="19">
        <f t="shared" si="2"/>
        <v>0.4993563542934633</v>
      </c>
      <c r="F14" s="17"/>
      <c r="G14" s="6"/>
      <c r="H14" s="6"/>
      <c r="I14" s="10">
        <f>$H$6*$B14</f>
        <v>0.12566370614359174</v>
      </c>
      <c r="J14" s="10">
        <f>$H$8*$B14</f>
        <v>0.25132741228718347</v>
      </c>
    </row>
    <row r="15" spans="2:10" ht="12.75">
      <c r="B15" s="3">
        <f t="shared" si="3"/>
        <v>0.30000000000000004</v>
      </c>
      <c r="C15" s="12">
        <f t="shared" si="0"/>
        <v>0.37476262917144926</v>
      </c>
      <c r="D15" s="12">
        <f t="shared" si="1"/>
        <v>0.368124552684678</v>
      </c>
      <c r="E15" s="19">
        <f t="shared" si="2"/>
        <v>0.7428871818561272</v>
      </c>
      <c r="F15" s="17"/>
      <c r="G15" s="6"/>
      <c r="H15" s="6"/>
      <c r="I15" s="10">
        <f>$H$6*$B15</f>
        <v>0.1884955592153876</v>
      </c>
      <c r="J15" s="10">
        <f>$H$8*$B15</f>
        <v>0.3769911184307752</v>
      </c>
    </row>
    <row r="16" spans="2:10" ht="12.75">
      <c r="B16" s="3">
        <f t="shared" si="3"/>
        <v>0.4</v>
      </c>
      <c r="C16" s="12">
        <f t="shared" si="0"/>
        <v>0.4973797743297096</v>
      </c>
      <c r="D16" s="12">
        <f t="shared" si="1"/>
        <v>0.4817536741017153</v>
      </c>
      <c r="E16" s="19">
        <f t="shared" si="2"/>
        <v>0.9791334484314249</v>
      </c>
      <c r="F16" s="17"/>
      <c r="G16" s="6"/>
      <c r="H16" s="6"/>
      <c r="I16" s="10">
        <f>$H$6*$B16</f>
        <v>0.25132741228718347</v>
      </c>
      <c r="J16" s="10">
        <f>$H$8*$B16</f>
        <v>0.5026548245743669</v>
      </c>
    </row>
    <row r="17" spans="2:10" ht="12.75">
      <c r="B17" s="3">
        <f t="shared" si="3"/>
        <v>0.5</v>
      </c>
      <c r="C17" s="12">
        <f t="shared" si="0"/>
        <v>0.6180339887498948</v>
      </c>
      <c r="D17" s="12">
        <f t="shared" si="1"/>
        <v>0.5877852522924731</v>
      </c>
      <c r="E17" s="19">
        <f t="shared" si="2"/>
        <v>1.2058192410423678</v>
      </c>
      <c r="F17" s="17"/>
      <c r="G17" s="6"/>
      <c r="H17" s="6"/>
      <c r="I17" s="10">
        <f>$H$6*$B17</f>
        <v>0.3141592653589793</v>
      </c>
      <c r="J17" s="10">
        <f>$H$8*$B17</f>
        <v>0.6283185307179586</v>
      </c>
    </row>
    <row r="18" spans="2:10" ht="12.75">
      <c r="B18" s="3">
        <f t="shared" si="3"/>
        <v>0.6</v>
      </c>
      <c r="C18" s="12">
        <f t="shared" si="0"/>
        <v>0.7362491053693558</v>
      </c>
      <c r="D18" s="12">
        <f t="shared" si="1"/>
        <v>0.6845471059286886</v>
      </c>
      <c r="E18" s="19">
        <f t="shared" si="2"/>
        <v>1.4207962112980446</v>
      </c>
      <c r="F18" s="17"/>
      <c r="G18" s="6"/>
      <c r="H18" s="6"/>
      <c r="I18" s="10">
        <f>$H$6*$B18</f>
        <v>0.37699111843077515</v>
      </c>
      <c r="J18" s="10">
        <f>$H$8*$B18</f>
        <v>0.7539822368615503</v>
      </c>
    </row>
    <row r="19" spans="2:10" ht="12.75">
      <c r="B19" s="3">
        <f t="shared" si="3"/>
        <v>0.7</v>
      </c>
      <c r="C19" s="12">
        <f t="shared" si="0"/>
        <v>0.8515585831301452</v>
      </c>
      <c r="D19" s="12">
        <f t="shared" si="1"/>
        <v>0.7705132427757891</v>
      </c>
      <c r="E19" s="19">
        <f t="shared" si="2"/>
        <v>1.6220718259059344</v>
      </c>
      <c r="F19" s="17"/>
      <c r="G19" s="6"/>
      <c r="H19" s="6"/>
      <c r="I19" s="10">
        <f>$H$6*$B19</f>
        <v>0.439822971502571</v>
      </c>
      <c r="J19" s="10">
        <f>$H$8*$B19</f>
        <v>0.879645943005142</v>
      </c>
    </row>
    <row r="20" spans="2:10" ht="12.75">
      <c r="B20" s="3">
        <f t="shared" si="3"/>
        <v>0.7999999999999999</v>
      </c>
      <c r="C20" s="12">
        <f t="shared" si="0"/>
        <v>0.9635073482034304</v>
      </c>
      <c r="D20" s="12">
        <f t="shared" si="1"/>
        <v>0.844327925502015</v>
      </c>
      <c r="E20" s="19">
        <f t="shared" si="2"/>
        <v>1.8078352737054453</v>
      </c>
      <c r="F20" s="17"/>
      <c r="G20" s="6"/>
      <c r="H20" s="6"/>
      <c r="I20" s="10">
        <f>$H$6*$B20</f>
        <v>0.5026548245743668</v>
      </c>
      <c r="J20" s="10">
        <f>$H$8*$B20</f>
        <v>1.0053096491487337</v>
      </c>
    </row>
    <row r="21" spans="2:10" ht="12.75">
      <c r="B21" s="3">
        <f t="shared" si="3"/>
        <v>0.8999999999999999</v>
      </c>
      <c r="C21" s="12">
        <f t="shared" si="0"/>
        <v>1.071653589957993</v>
      </c>
      <c r="D21" s="12">
        <f t="shared" si="1"/>
        <v>0.9048270524660195</v>
      </c>
      <c r="E21" s="19">
        <f t="shared" si="2"/>
        <v>1.9764806424240127</v>
      </c>
      <c r="F21" s="17"/>
      <c r="G21" s="6"/>
      <c r="H21" s="6"/>
      <c r="I21" s="10">
        <f>$H$6*$B21</f>
        <v>0.5654866776461627</v>
      </c>
      <c r="J21" s="10">
        <f>$H$8*$B21</f>
        <v>1.1309733552923253</v>
      </c>
    </row>
    <row r="22" spans="2:10" ht="12.75">
      <c r="B22" s="3">
        <f t="shared" si="3"/>
        <v>0.9999999999999999</v>
      </c>
      <c r="C22" s="12">
        <f t="shared" si="0"/>
        <v>1.175570504584946</v>
      </c>
      <c r="D22" s="12">
        <f t="shared" si="1"/>
        <v>0.9510565162951535</v>
      </c>
      <c r="E22" s="19">
        <f t="shared" si="2"/>
        <v>2.1266270208800995</v>
      </c>
      <c r="F22" s="17"/>
      <c r="G22" s="6"/>
      <c r="H22" s="6"/>
      <c r="I22" s="10">
        <f>$H$6*$B22</f>
        <v>0.6283185307179585</v>
      </c>
      <c r="J22" s="10">
        <f>$H$8*$B22</f>
        <v>1.256637061435917</v>
      </c>
    </row>
    <row r="23" spans="2:10" ht="12.75">
      <c r="B23" s="3">
        <f t="shared" si="3"/>
        <v>1.0999999999999999</v>
      </c>
      <c r="C23" s="12">
        <f t="shared" si="0"/>
        <v>1.2748479794973793</v>
      </c>
      <c r="D23" s="12">
        <f t="shared" si="1"/>
        <v>0.9822872507286886</v>
      </c>
      <c r="E23" s="19">
        <f t="shared" si="2"/>
        <v>2.257135230226068</v>
      </c>
      <c r="F23" s="17"/>
      <c r="G23" s="6"/>
      <c r="H23" s="6"/>
      <c r="I23" s="10">
        <f>$H$6*$B23</f>
        <v>0.6911503837897544</v>
      </c>
      <c r="J23" s="10">
        <f>$H$8*$B23</f>
        <v>1.3823007675795087</v>
      </c>
    </row>
    <row r="24" spans="2:10" ht="12.75">
      <c r="B24" s="3">
        <f t="shared" si="3"/>
        <v>1.2</v>
      </c>
      <c r="C24" s="12">
        <f t="shared" si="0"/>
        <v>1.3690942118573772</v>
      </c>
      <c r="D24" s="12">
        <f t="shared" si="1"/>
        <v>0.9980267284282716</v>
      </c>
      <c r="E24" s="19">
        <f t="shared" si="2"/>
        <v>2.367120940285649</v>
      </c>
      <c r="F24" s="17"/>
      <c r="G24" s="6"/>
      <c r="H24" s="6"/>
      <c r="I24" s="10">
        <f>$H$6*$B24</f>
        <v>0.7539822368615503</v>
      </c>
      <c r="J24" s="10">
        <f>$H$8*$B24</f>
        <v>1.5079644737231006</v>
      </c>
    </row>
    <row r="25" spans="2:10" ht="12.75">
      <c r="B25" s="3">
        <f t="shared" si="3"/>
        <v>1.3</v>
      </c>
      <c r="C25" s="12">
        <f t="shared" si="0"/>
        <v>1.457937254842823</v>
      </c>
      <c r="D25" s="12">
        <f t="shared" si="1"/>
        <v>0.9980267284282716</v>
      </c>
      <c r="E25" s="19">
        <f t="shared" si="2"/>
        <v>2.4559639832710944</v>
      </c>
      <c r="F25" s="17"/>
      <c r="G25" s="6"/>
      <c r="H25" s="6"/>
      <c r="I25" s="10">
        <f>$H$6*$B25</f>
        <v>0.8168140899333463</v>
      </c>
      <c r="J25" s="10">
        <f>$H$8*$B25</f>
        <v>1.6336281798666925</v>
      </c>
    </row>
    <row r="26" spans="2:10" ht="12.75">
      <c r="B26" s="3">
        <f t="shared" si="3"/>
        <v>1.4000000000000001</v>
      </c>
      <c r="C26" s="12">
        <f t="shared" si="0"/>
        <v>1.5410264855515785</v>
      </c>
      <c r="D26" s="12">
        <f t="shared" si="1"/>
        <v>0.9822872507286886</v>
      </c>
      <c r="E26" s="19">
        <f t="shared" si="2"/>
        <v>2.523313736280267</v>
      </c>
      <c r="F26" s="17"/>
      <c r="G26" s="6"/>
      <c r="H26" s="6"/>
      <c r="I26" s="10">
        <f>$H$6*$B26</f>
        <v>0.8796459430051422</v>
      </c>
      <c r="J26" s="10">
        <f>$H$8*$B26</f>
        <v>1.7592918860102844</v>
      </c>
    </row>
    <row r="27" spans="2:10" ht="12.75">
      <c r="B27" s="3">
        <f t="shared" si="3"/>
        <v>1.5000000000000002</v>
      </c>
      <c r="C27" s="12">
        <f t="shared" si="0"/>
        <v>1.618033988749895</v>
      </c>
      <c r="D27" s="12">
        <f t="shared" si="1"/>
        <v>0.9510565162951535</v>
      </c>
      <c r="E27" s="19">
        <f t="shared" si="2"/>
        <v>2.5690905050450485</v>
      </c>
      <c r="F27" s="17"/>
      <c r="G27" s="6"/>
      <c r="H27" s="6"/>
      <c r="I27" s="10">
        <f>$H$6*$B27</f>
        <v>0.942477796076938</v>
      </c>
      <c r="J27" s="10">
        <f>$H$8*$B27</f>
        <v>1.884955592153876</v>
      </c>
    </row>
    <row r="28" spans="2:10" ht="12.75">
      <c r="B28" s="3">
        <f t="shared" si="3"/>
        <v>1.6000000000000003</v>
      </c>
      <c r="C28" s="12">
        <f t="shared" si="0"/>
        <v>1.6886558510040302</v>
      </c>
      <c r="D28" s="12">
        <f t="shared" si="1"/>
        <v>0.9048270524660195</v>
      </c>
      <c r="E28" s="19">
        <f t="shared" si="2"/>
        <v>2.5934829034700497</v>
      </c>
      <c r="F28" s="17"/>
      <c r="G28" s="6"/>
      <c r="H28" s="6"/>
      <c r="I28" s="10">
        <f>$H$6*$B28</f>
        <v>1.0053096491487339</v>
      </c>
      <c r="J28" s="10">
        <f>$H$8*$B28</f>
        <v>2.0106192982974678</v>
      </c>
    </row>
    <row r="29" spans="2:10" ht="12.75">
      <c r="B29" s="3">
        <f t="shared" si="3"/>
        <v>1.7000000000000004</v>
      </c>
      <c r="C29" s="12">
        <f t="shared" si="0"/>
        <v>1.7526133600877274</v>
      </c>
      <c r="D29" s="12">
        <f t="shared" si="1"/>
        <v>0.844327925502015</v>
      </c>
      <c r="E29" s="19">
        <f t="shared" si="2"/>
        <v>2.5969412855897422</v>
      </c>
      <c r="F29" s="17"/>
      <c r="G29" s="6"/>
      <c r="H29" s="6"/>
      <c r="I29" s="10">
        <f>$H$6*$B29</f>
        <v>1.0681415022205298</v>
      </c>
      <c r="J29" s="10">
        <f>$H$8*$B29</f>
        <v>2.1362830044410597</v>
      </c>
    </row>
    <row r="30" spans="2:10" ht="12.75">
      <c r="B30" s="3">
        <f t="shared" si="3"/>
        <v>1.8000000000000005</v>
      </c>
      <c r="C30" s="12">
        <f t="shared" si="0"/>
        <v>1.8096541049320392</v>
      </c>
      <c r="D30" s="12">
        <f t="shared" si="1"/>
        <v>0.7705132427757889</v>
      </c>
      <c r="E30" s="19">
        <f t="shared" si="2"/>
        <v>2.580167347707828</v>
      </c>
      <c r="F30" s="17"/>
      <c r="G30" s="6"/>
      <c r="H30" s="6"/>
      <c r="I30" s="10">
        <f>$H$6*$B30</f>
        <v>1.1309733552923258</v>
      </c>
      <c r="J30" s="10">
        <f>$H$8*$B30</f>
        <v>2.2619467105846516</v>
      </c>
    </row>
    <row r="31" spans="2:10" ht="12.75">
      <c r="B31" s="3">
        <f t="shared" si="3"/>
        <v>1.9000000000000006</v>
      </c>
      <c r="C31" s="12">
        <f t="shared" si="0"/>
        <v>1.8595529717765031</v>
      </c>
      <c r="D31" s="12">
        <f t="shared" si="1"/>
        <v>0.6845471059286882</v>
      </c>
      <c r="E31" s="19">
        <f t="shared" si="2"/>
        <v>2.5441000777051914</v>
      </c>
      <c r="F31" s="17"/>
      <c r="G31" s="6"/>
      <c r="H31" s="6"/>
      <c r="I31" s="10">
        <f>$H$6*$B31</f>
        <v>1.1938052083641217</v>
      </c>
      <c r="J31" s="10">
        <f>$H$8*$B31</f>
        <v>2.3876104167282435</v>
      </c>
    </row>
    <row r="32" spans="2:10" ht="12.75">
      <c r="B32" s="3">
        <f t="shared" si="3"/>
        <v>2.0000000000000004</v>
      </c>
      <c r="C32" s="12">
        <f t="shared" si="0"/>
        <v>1.9021130325903073</v>
      </c>
      <c r="D32" s="12">
        <f t="shared" si="1"/>
        <v>0.5877852522924728</v>
      </c>
      <c r="E32" s="19">
        <f t="shared" si="2"/>
        <v>2.48989828488278</v>
      </c>
      <c r="F32" s="17"/>
      <c r="G32" s="6"/>
      <c r="H32" s="6"/>
      <c r="I32" s="10">
        <f>$H$6*$B32</f>
        <v>1.2566370614359175</v>
      </c>
      <c r="J32" s="10">
        <f>$H$8*$B32</f>
        <v>2.513274122871835</v>
      </c>
    </row>
    <row r="33" spans="2:10" ht="12.75">
      <c r="B33" s="3">
        <f t="shared" si="3"/>
        <v>2.1000000000000005</v>
      </c>
      <c r="C33" s="12">
        <f t="shared" si="0"/>
        <v>1.9371663222572624</v>
      </c>
      <c r="D33" s="12">
        <f t="shared" si="1"/>
        <v>0.4817536741017148</v>
      </c>
      <c r="E33" s="19">
        <f t="shared" si="2"/>
        <v>2.4189199963589774</v>
      </c>
      <c r="F33" s="17"/>
      <c r="G33" s="6"/>
      <c r="H33" s="6"/>
      <c r="I33" s="10">
        <f>$H$6*$B33</f>
        <v>1.3194689145077134</v>
      </c>
      <c r="J33" s="10">
        <f>$H$8*$B33</f>
        <v>2.638937829015427</v>
      </c>
    </row>
    <row r="34" spans="2:10" ht="12.75">
      <c r="B34" s="3">
        <f t="shared" si="3"/>
        <v>2.2000000000000006</v>
      </c>
      <c r="C34" s="12">
        <f t="shared" si="0"/>
        <v>1.9645745014573774</v>
      </c>
      <c r="D34" s="12">
        <f t="shared" si="1"/>
        <v>0.3681245526846773</v>
      </c>
      <c r="E34" s="19">
        <f t="shared" si="2"/>
        <v>2.3326990541420547</v>
      </c>
      <c r="F34" s="17"/>
      <c r="G34" s="6"/>
      <c r="H34" s="6"/>
      <c r="I34" s="10">
        <f>$H$6*$B34</f>
        <v>1.3823007675795094</v>
      </c>
      <c r="J34" s="10">
        <f>$H$8*$B34</f>
        <v>2.7646015351590187</v>
      </c>
    </row>
    <row r="35" spans="2:10" ht="12.75">
      <c r="B35" s="3">
        <f t="shared" si="3"/>
        <v>2.3000000000000007</v>
      </c>
      <c r="C35" s="12">
        <f t="shared" si="0"/>
        <v>1.9842294026289558</v>
      </c>
      <c r="D35" s="12">
        <f t="shared" si="1"/>
        <v>0.24868988716485396</v>
      </c>
      <c r="E35" s="19">
        <f t="shared" si="2"/>
        <v>2.2329192897938097</v>
      </c>
      <c r="F35" s="17"/>
      <c r="G35" s="6"/>
      <c r="H35" s="6"/>
      <c r="I35" s="10">
        <f>$H$6*$B35</f>
        <v>1.4451326206513053</v>
      </c>
      <c r="J35" s="10">
        <f>$H$8*$B35</f>
        <v>2.8902652413026106</v>
      </c>
    </row>
    <row r="36" spans="2:10" ht="12.75">
      <c r="B36" s="3">
        <f t="shared" si="3"/>
        <v>2.400000000000001</v>
      </c>
      <c r="C36" s="12">
        <f t="shared" si="0"/>
        <v>1.9960534568565431</v>
      </c>
      <c r="D36" s="12">
        <f t="shared" si="1"/>
        <v>0.1253332335643032</v>
      </c>
      <c r="E36" s="19">
        <f t="shared" si="2"/>
        <v>2.1213866904208465</v>
      </c>
      <c r="F36" s="17"/>
      <c r="G36" s="6"/>
      <c r="H36" s="6"/>
      <c r="I36" s="10">
        <f>$H$6*$B36</f>
        <v>1.5079644737231013</v>
      </c>
      <c r="J36" s="10">
        <f>$H$8*$B36</f>
        <v>3.0159289474462025</v>
      </c>
    </row>
    <row r="37" spans="2:10" ht="12.75">
      <c r="B37" s="3">
        <f t="shared" si="3"/>
        <v>2.500000000000001</v>
      </c>
      <c r="C37" s="12">
        <f t="shared" si="0"/>
        <v>2</v>
      </c>
      <c r="D37" s="12">
        <f t="shared" si="1"/>
        <v>-1.2097527840593258E-15</v>
      </c>
      <c r="E37" s="19">
        <f t="shared" si="2"/>
        <v>1.999999999999999</v>
      </c>
      <c r="F37" s="17"/>
      <c r="G37" s="6"/>
      <c r="H37" s="6"/>
      <c r="I37" s="10">
        <f>$H$6*$B37</f>
        <v>1.5707963267948972</v>
      </c>
      <c r="J37" s="10">
        <f>$H$8*$B37</f>
        <v>3.1415926535897944</v>
      </c>
    </row>
    <row r="38" spans="2:10" ht="12.75">
      <c r="B38" s="3">
        <f t="shared" si="3"/>
        <v>2.600000000000001</v>
      </c>
      <c r="C38" s="12">
        <f t="shared" si="0"/>
        <v>1.9960534568565431</v>
      </c>
      <c r="D38" s="12">
        <f t="shared" si="1"/>
        <v>-0.12533323356430517</v>
      </c>
      <c r="E38" s="19">
        <f t="shared" si="2"/>
        <v>1.870720223292238</v>
      </c>
      <c r="F38" s="17"/>
      <c r="G38" s="6"/>
      <c r="H38" s="6"/>
      <c r="I38" s="10">
        <f>$H$6*$B38</f>
        <v>1.633628179866693</v>
      </c>
      <c r="J38" s="10">
        <f>$H$8*$B38</f>
        <v>3.267256359733386</v>
      </c>
    </row>
    <row r="39" spans="2:10" ht="12.75">
      <c r="B39" s="3">
        <f t="shared" si="3"/>
        <v>2.700000000000001</v>
      </c>
      <c r="C39" s="12">
        <f t="shared" si="0"/>
        <v>1.9842294026289555</v>
      </c>
      <c r="D39" s="12">
        <f t="shared" si="1"/>
        <v>-0.24868988716485588</v>
      </c>
      <c r="E39" s="19">
        <f t="shared" si="2"/>
        <v>1.7355395154640996</v>
      </c>
      <c r="F39" s="17"/>
      <c r="G39" s="6"/>
      <c r="H39" s="6"/>
      <c r="I39" s="10">
        <f>$H$6*$B39</f>
        <v>1.696460032938489</v>
      </c>
      <c r="J39" s="10">
        <f>$H$8*$B39</f>
        <v>3.392920065876978</v>
      </c>
    </row>
    <row r="40" spans="2:10" ht="12.75">
      <c r="B40" s="3">
        <f t="shared" si="3"/>
        <v>2.800000000000001</v>
      </c>
      <c r="C40" s="12">
        <f t="shared" si="0"/>
        <v>1.9645745014573772</v>
      </c>
      <c r="D40" s="12">
        <f t="shared" si="1"/>
        <v>-0.36812455268467914</v>
      </c>
      <c r="E40" s="19">
        <f t="shared" si="2"/>
        <v>1.596449948772698</v>
      </c>
      <c r="F40" s="17"/>
      <c r="G40" s="6"/>
      <c r="H40" s="6"/>
      <c r="I40" s="10">
        <f>$H$6*$B40</f>
        <v>1.7592918860102849</v>
      </c>
      <c r="J40" s="10">
        <f>$H$8*$B40</f>
        <v>3.5185837720205697</v>
      </c>
    </row>
    <row r="41" spans="2:10" ht="12.75">
      <c r="B41" s="3">
        <f t="shared" si="3"/>
        <v>2.9000000000000012</v>
      </c>
      <c r="C41" s="12">
        <f t="shared" si="0"/>
        <v>1.937166322257262</v>
      </c>
      <c r="D41" s="12">
        <f t="shared" si="1"/>
        <v>-0.48175367410171654</v>
      </c>
      <c r="E41" s="19">
        <f t="shared" si="2"/>
        <v>1.4554126481555454</v>
      </c>
      <c r="F41" s="17"/>
      <c r="G41" s="6"/>
      <c r="H41" s="6"/>
      <c r="I41" s="10">
        <f>$H$6*$B41</f>
        <v>1.8221237390820808</v>
      </c>
      <c r="J41" s="10">
        <f>$H$8*$B41</f>
        <v>3.6442474781641616</v>
      </c>
    </row>
    <row r="42" spans="2:10" ht="12.75">
      <c r="B42" s="3">
        <f t="shared" si="3"/>
        <v>3.0000000000000013</v>
      </c>
      <c r="C42" s="12">
        <f t="shared" si="0"/>
        <v>1.9021130325903066</v>
      </c>
      <c r="D42" s="12">
        <f t="shared" si="1"/>
        <v>-0.5877852522924745</v>
      </c>
      <c r="E42" s="19">
        <f t="shared" si="2"/>
        <v>1.3143277802978321</v>
      </c>
      <c r="F42" s="17"/>
      <c r="G42" s="6"/>
      <c r="H42" s="6"/>
      <c r="I42" s="10">
        <f>$H$6*$B42</f>
        <v>1.8849555921538768</v>
      </c>
      <c r="J42" s="10">
        <f>$H$8*$B42</f>
        <v>3.7699111843077535</v>
      </c>
    </row>
    <row r="43" spans="2:10" ht="12.75">
      <c r="B43" s="3">
        <f t="shared" si="3"/>
        <v>3.1000000000000014</v>
      </c>
      <c r="C43" s="12">
        <f t="shared" si="0"/>
        <v>1.8595529717765023</v>
      </c>
      <c r="D43" s="12">
        <f t="shared" si="1"/>
        <v>-0.68454710592869</v>
      </c>
      <c r="E43" s="19">
        <f t="shared" si="2"/>
        <v>1.1750058658478122</v>
      </c>
      <c r="F43" s="17"/>
      <c r="G43" s="6"/>
      <c r="H43" s="6"/>
      <c r="I43" s="10">
        <f>$H$6*$B43</f>
        <v>1.9477874452256727</v>
      </c>
      <c r="J43" s="10">
        <f>$H$8*$B43</f>
        <v>3.8955748904513454</v>
      </c>
    </row>
    <row r="44" spans="2:10" ht="12.75">
      <c r="B44" s="3">
        <f t="shared" si="3"/>
        <v>3.2000000000000015</v>
      </c>
      <c r="C44" s="12">
        <f t="shared" si="0"/>
        <v>1.8096541049320383</v>
      </c>
      <c r="D44" s="12">
        <f t="shared" si="1"/>
        <v>-0.7705132427757905</v>
      </c>
      <c r="E44" s="19">
        <f t="shared" si="2"/>
        <v>1.039140862156248</v>
      </c>
      <c r="F44" s="17"/>
      <c r="G44" s="6"/>
      <c r="H44" s="6"/>
      <c r="I44" s="10">
        <f>$H$6*$B44</f>
        <v>2.0106192982974687</v>
      </c>
      <c r="J44" s="10">
        <f>$H$8*$B44</f>
        <v>4.021238596594937</v>
      </c>
    </row>
    <row r="45" spans="2:10" ht="12.75">
      <c r="B45" s="3">
        <f t="shared" si="3"/>
        <v>3.3000000000000016</v>
      </c>
      <c r="C45" s="12">
        <f t="shared" si="0"/>
        <v>1.752613360087726</v>
      </c>
      <c r="D45" s="12">
        <f t="shared" si="1"/>
        <v>-0.8443279255020162</v>
      </c>
      <c r="E45" s="19">
        <f t="shared" si="2"/>
        <v>0.9082854345857099</v>
      </c>
      <c r="F45" s="17"/>
      <c r="G45" s="6"/>
      <c r="H45" s="6"/>
      <c r="I45" s="10">
        <f>$H$6*$B45</f>
        <v>2.0734511513692646</v>
      </c>
      <c r="J45" s="10">
        <f>$H$8*$B45</f>
        <v>4.146902302738529</v>
      </c>
    </row>
    <row r="46" spans="2:10" ht="12.75">
      <c r="B46" s="3">
        <f t="shared" si="3"/>
        <v>3.4000000000000017</v>
      </c>
      <c r="C46" s="12">
        <f t="shared" si="0"/>
        <v>1.6886558510040288</v>
      </c>
      <c r="D46" s="12">
        <f t="shared" si="1"/>
        <v>-0.9048270524660205</v>
      </c>
      <c r="E46" s="19">
        <f t="shared" si="2"/>
        <v>0.7838287985380084</v>
      </c>
      <c r="F46" s="17"/>
      <c r="G46" s="6"/>
      <c r="H46" s="6"/>
      <c r="I46" s="10">
        <f>$H$6*$B46</f>
        <v>2.1362830044410606</v>
      </c>
      <c r="J46" s="10">
        <f>$H$8*$B46</f>
        <v>4.272566008882121</v>
      </c>
    </row>
    <row r="47" spans="2:10" ht="12.75">
      <c r="B47" s="3">
        <f t="shared" si="3"/>
        <v>3.5000000000000018</v>
      </c>
      <c r="C47" s="12">
        <f t="shared" si="0"/>
        <v>1.6180339887498933</v>
      </c>
      <c r="D47" s="12">
        <f t="shared" si="1"/>
        <v>-0.9510565162951543</v>
      </c>
      <c r="E47" s="19">
        <f t="shared" si="2"/>
        <v>0.666977472454739</v>
      </c>
      <c r="F47" s="17"/>
      <c r="G47" s="6"/>
      <c r="H47" s="6"/>
      <c r="I47" s="10">
        <f>$H$6*$B47</f>
        <v>2.1991148575128565</v>
      </c>
      <c r="J47" s="10">
        <f>$H$8*$B47</f>
        <v>4.398229715025713</v>
      </c>
    </row>
    <row r="48" spans="2:10" ht="12.75">
      <c r="B48" s="3">
        <f t="shared" si="3"/>
        <v>3.600000000000002</v>
      </c>
      <c r="C48" s="12">
        <f t="shared" si="0"/>
        <v>1.5410264855515774</v>
      </c>
      <c r="D48" s="12">
        <f t="shared" si="1"/>
        <v>-0.982287250728689</v>
      </c>
      <c r="E48" s="19">
        <f t="shared" si="2"/>
        <v>0.5587392348228883</v>
      </c>
      <c r="F48" s="17"/>
      <c r="G48" s="6"/>
      <c r="H48" s="6"/>
      <c r="I48" s="10">
        <f>$H$6*$B48</f>
        <v>2.261946710584652</v>
      </c>
      <c r="J48" s="10">
        <f>$H$8*$B48</f>
        <v>4.523893421169304</v>
      </c>
    </row>
    <row r="49" spans="2:10" ht="12.75">
      <c r="B49" s="3">
        <f t="shared" si="3"/>
        <v>3.700000000000002</v>
      </c>
      <c r="C49" s="12">
        <f t="shared" si="0"/>
        <v>1.4579372548428218</v>
      </c>
      <c r="D49" s="12">
        <f t="shared" si="1"/>
        <v>-0.9980267284282717</v>
      </c>
      <c r="E49" s="19">
        <f t="shared" si="2"/>
        <v>0.4599105264145501</v>
      </c>
      <c r="F49" s="17"/>
      <c r="G49" s="6"/>
      <c r="H49" s="6"/>
      <c r="I49" s="10">
        <f>$H$6*$B49</f>
        <v>2.324778563656448</v>
      </c>
      <c r="J49" s="10">
        <f>$H$8*$B49</f>
        <v>4.649557127312896</v>
      </c>
    </row>
    <row r="50" spans="2:10" ht="12.75">
      <c r="B50" s="3">
        <f t="shared" si="3"/>
        <v>3.800000000000002</v>
      </c>
      <c r="C50" s="12">
        <f t="shared" si="0"/>
        <v>1.369094211857376</v>
      </c>
      <c r="D50" s="12">
        <f t="shared" si="1"/>
        <v>-0.9980267284282714</v>
      </c>
      <c r="E50" s="19">
        <f t="shared" si="2"/>
        <v>0.37106748342910445</v>
      </c>
      <c r="F50" s="17"/>
      <c r="G50" s="6"/>
      <c r="H50" s="6"/>
      <c r="I50" s="10">
        <f>$H$6*$B50</f>
        <v>2.387610416728244</v>
      </c>
      <c r="J50" s="10">
        <f>$H$8*$B50</f>
        <v>4.775220833456488</v>
      </c>
    </row>
    <row r="51" spans="2:10" ht="12.75">
      <c r="B51" s="3">
        <f t="shared" si="3"/>
        <v>3.900000000000002</v>
      </c>
      <c r="C51" s="12">
        <f t="shared" si="0"/>
        <v>1.2748479794973777</v>
      </c>
      <c r="D51" s="12">
        <f t="shared" si="1"/>
        <v>-0.9822872507286883</v>
      </c>
      <c r="E51" s="19">
        <f t="shared" si="2"/>
        <v>0.29256072876868944</v>
      </c>
      <c r="F51" s="17"/>
      <c r="G51" s="6"/>
      <c r="H51" s="6"/>
      <c r="I51" s="10">
        <f>$H$6*$B51</f>
        <v>2.45044226980004</v>
      </c>
      <c r="J51" s="10">
        <f>$H$8*$B51</f>
        <v>4.90088453960008</v>
      </c>
    </row>
    <row r="52" spans="2:10" ht="12.75">
      <c r="B52" s="3">
        <f t="shared" si="3"/>
        <v>4.000000000000002</v>
      </c>
      <c r="C52" s="12">
        <f t="shared" si="0"/>
        <v>1.1755705045849443</v>
      </c>
      <c r="D52" s="12">
        <f t="shared" si="1"/>
        <v>-0.9510565162951528</v>
      </c>
      <c r="E52" s="19">
        <f t="shared" si="2"/>
        <v>0.22451398828979152</v>
      </c>
      <c r="F52" s="17"/>
      <c r="G52" s="6"/>
      <c r="H52" s="6"/>
      <c r="I52" s="10">
        <f>$H$6*$B52</f>
        <v>2.513274122871836</v>
      </c>
      <c r="J52" s="10">
        <f>$H$8*$B52</f>
        <v>5.026548245743672</v>
      </c>
    </row>
    <row r="53" spans="2:10" ht="12.75">
      <c r="B53" s="3">
        <f t="shared" si="3"/>
        <v>4.100000000000001</v>
      </c>
      <c r="C53" s="12">
        <f t="shared" si="0"/>
        <v>1.0716535899579918</v>
      </c>
      <c r="D53" s="12">
        <f t="shared" si="1"/>
        <v>-0.9048270524660188</v>
      </c>
      <c r="E53" s="19">
        <f t="shared" si="2"/>
        <v>0.16682653749197296</v>
      </c>
      <c r="F53" s="17"/>
      <c r="G53" s="6"/>
      <c r="H53" s="6"/>
      <c r="I53" s="10">
        <f>$H$6*$B53</f>
        <v>2.5761059759436313</v>
      </c>
      <c r="J53" s="10">
        <f>$H$8*$B53</f>
        <v>5.152211951887263</v>
      </c>
    </row>
    <row r="54" spans="2:10" ht="12.75">
      <c r="B54" s="3">
        <f t="shared" si="3"/>
        <v>4.200000000000001</v>
      </c>
      <c r="C54" s="12">
        <f t="shared" si="0"/>
        <v>0.9635073482034296</v>
      </c>
      <c r="D54" s="12">
        <f t="shared" si="1"/>
        <v>-0.8443279255020145</v>
      </c>
      <c r="E54" s="19">
        <f t="shared" si="2"/>
        <v>0.11917942270141513</v>
      </c>
      <c r="F54" s="17"/>
      <c r="G54" s="6"/>
      <c r="H54" s="6"/>
      <c r="I54" s="10">
        <f>$H$6*$B54</f>
        <v>2.638937829015427</v>
      </c>
      <c r="J54" s="10">
        <f>$H$8*$B54</f>
        <v>5.277875658030854</v>
      </c>
    </row>
    <row r="55" spans="2:10" ht="12.75">
      <c r="B55" s="3">
        <f t="shared" si="3"/>
        <v>4.300000000000001</v>
      </c>
      <c r="C55" s="12">
        <f t="shared" si="0"/>
        <v>0.851558583130145</v>
      </c>
      <c r="D55" s="12">
        <f t="shared" si="1"/>
        <v>-0.770513242775789</v>
      </c>
      <c r="E55" s="19">
        <f t="shared" si="2"/>
        <v>0.08104534035435595</v>
      </c>
      <c r="F55" s="17"/>
      <c r="G55" s="6"/>
      <c r="H55" s="6"/>
      <c r="I55" s="10">
        <f>$H$6*$B55</f>
        <v>2.7017696820872223</v>
      </c>
      <c r="J55" s="10">
        <f>$H$8*$B55</f>
        <v>5.403539364174445</v>
      </c>
    </row>
    <row r="56" spans="2:10" ht="12.75">
      <c r="B56" s="3">
        <f t="shared" si="3"/>
        <v>4.4</v>
      </c>
      <c r="C56" s="12">
        <f t="shared" si="0"/>
        <v>0.7362491053693555</v>
      </c>
      <c r="D56" s="12">
        <f t="shared" si="1"/>
        <v>-0.6845471059286883</v>
      </c>
      <c r="E56" s="19">
        <f t="shared" si="2"/>
        <v>0.05170199944066722</v>
      </c>
      <c r="F56" s="17"/>
      <c r="G56" s="6"/>
      <c r="H56" s="6"/>
      <c r="I56" s="10">
        <f>$H$6*$B56</f>
        <v>2.7646015351590183</v>
      </c>
      <c r="J56" s="10">
        <f>$H$8*$B56</f>
        <v>5.529203070318037</v>
      </c>
    </row>
    <row r="57" spans="2:10" ht="12.75">
      <c r="B57" s="3">
        <f t="shared" si="3"/>
        <v>4.5</v>
      </c>
      <c r="C57" s="12">
        <f t="shared" si="0"/>
        <v>0.618033988749895</v>
      </c>
      <c r="D57" s="12">
        <f t="shared" si="1"/>
        <v>-0.5877852522924734</v>
      </c>
      <c r="E57" s="19">
        <f t="shared" si="2"/>
        <v>0.030248736457421654</v>
      </c>
      <c r="F57" s="17"/>
      <c r="G57" s="6"/>
      <c r="H57" s="6"/>
      <c r="I57" s="10">
        <f>$H$6*$B57</f>
        <v>2.827433388230814</v>
      </c>
      <c r="J57" s="10">
        <f>$H$8*$B57</f>
        <v>5.654866776461628</v>
      </c>
    </row>
    <row r="58" spans="2:10" ht="12.75">
      <c r="B58" s="3">
        <f t="shared" si="3"/>
        <v>4.6</v>
      </c>
      <c r="C58" s="12">
        <f t="shared" si="0"/>
        <v>0.4973797743297105</v>
      </c>
      <c r="D58" s="12">
        <f t="shared" si="1"/>
        <v>-0.4817536741017161</v>
      </c>
      <c r="E58" s="19">
        <f t="shared" si="2"/>
        <v>0.015626100227994377</v>
      </c>
      <c r="F58" s="17"/>
      <c r="G58" s="6"/>
      <c r="H58" s="6"/>
      <c r="I58" s="10">
        <f>$H$6*$B58</f>
        <v>2.8902652413026093</v>
      </c>
      <c r="J58" s="10">
        <f>$H$8*$B58</f>
        <v>5.780530482605219</v>
      </c>
    </row>
    <row r="59" spans="2:10" ht="12.75">
      <c r="B59" s="3">
        <f t="shared" si="3"/>
        <v>4.699999999999999</v>
      </c>
      <c r="C59" s="12">
        <f t="shared" si="0"/>
        <v>0.37476262917145003</v>
      </c>
      <c r="D59" s="12">
        <f t="shared" si="1"/>
        <v>-0.3681245526846787</v>
      </c>
      <c r="E59" s="19">
        <f t="shared" si="2"/>
        <v>0.006638076486771338</v>
      </c>
      <c r="F59" s="17"/>
      <c r="G59" s="6"/>
      <c r="H59" s="6"/>
      <c r="I59" s="10">
        <f>$H$6*$B59</f>
        <v>2.9530970943744053</v>
      </c>
      <c r="J59" s="10">
        <f>$H$8*$B59</f>
        <v>5.9061941887488105</v>
      </c>
    </row>
    <row r="60" spans="2:10" ht="12.75">
      <c r="B60" s="3">
        <f t="shared" si="3"/>
        <v>4.799999999999999</v>
      </c>
      <c r="C60" s="12">
        <f t="shared" si="0"/>
        <v>0.25066646712860996</v>
      </c>
      <c r="D60" s="12">
        <f t="shared" si="1"/>
        <v>-0.2486898871648562</v>
      </c>
      <c r="E60" s="19">
        <f t="shared" si="2"/>
        <v>0.0019765799637537496</v>
      </c>
      <c r="F60" s="17"/>
      <c r="G60" s="6"/>
      <c r="H60" s="6"/>
      <c r="I60" s="10">
        <f>$H$6*$B60</f>
        <v>3.0159289474462008</v>
      </c>
      <c r="J60" s="10">
        <f>$H$8*$B60</f>
        <v>6.0318578948924015</v>
      </c>
    </row>
    <row r="61" spans="2:10" ht="12.75">
      <c r="B61" s="3">
        <f t="shared" si="3"/>
        <v>4.899999999999999</v>
      </c>
      <c r="C61" s="12">
        <f t="shared" si="0"/>
        <v>0.12558103905862894</v>
      </c>
      <c r="D61" s="12">
        <f t="shared" si="1"/>
        <v>-0.12533323356430642</v>
      </c>
      <c r="E61" s="19">
        <f t="shared" si="2"/>
        <v>0.0002478054943225172</v>
      </c>
      <c r="F61" s="17"/>
      <c r="G61" s="6"/>
      <c r="H61" s="6"/>
      <c r="I61" s="10">
        <f>$H$6*$B61</f>
        <v>3.0787608005179963</v>
      </c>
      <c r="J61" s="10">
        <f>$H$8*$B61</f>
        <v>6.1575216010359926</v>
      </c>
    </row>
    <row r="62" spans="2:10" ht="12.75">
      <c r="B62" s="3">
        <f t="shared" si="3"/>
        <v>4.999999999999998</v>
      </c>
      <c r="C62" s="12">
        <f t="shared" si="0"/>
        <v>2.9095649500820997E-15</v>
      </c>
      <c r="D62" s="12">
        <f t="shared" si="1"/>
        <v>-2.9095649500820997E-15</v>
      </c>
      <c r="E62" s="19">
        <f t="shared" si="2"/>
        <v>0</v>
      </c>
      <c r="F62" s="17"/>
      <c r="G62" s="6"/>
      <c r="H62" s="6"/>
      <c r="I62" s="10">
        <f>$H$6*$B62</f>
        <v>3.141592653589792</v>
      </c>
      <c r="J62" s="10">
        <f>$H$8*$B62</f>
        <v>6.283185307179584</v>
      </c>
    </row>
    <row r="63" spans="2:10" ht="12.75">
      <c r="B63" s="3">
        <f t="shared" si="3"/>
        <v>5.099999999999998</v>
      </c>
      <c r="C63" s="12">
        <f t="shared" si="0"/>
        <v>-0.12558103905862403</v>
      </c>
      <c r="D63" s="12">
        <f t="shared" si="1"/>
        <v>0.12533323356430154</v>
      </c>
      <c r="E63" s="19">
        <f t="shared" si="2"/>
        <v>-0.00024780549432248944</v>
      </c>
      <c r="F63" s="17"/>
      <c r="G63" s="6"/>
      <c r="H63" s="6"/>
      <c r="I63" s="10">
        <f>$H$6*$B63</f>
        <v>3.2044245066615877</v>
      </c>
      <c r="J63" s="10">
        <f>$H$8*$B63</f>
        <v>6.4088490133231755</v>
      </c>
    </row>
    <row r="64" spans="2:10" ht="12.75">
      <c r="B64" s="3">
        <f t="shared" si="3"/>
        <v>5.1999999999999975</v>
      </c>
      <c r="C64" s="12">
        <f t="shared" si="0"/>
        <v>-0.2506664671286051</v>
      </c>
      <c r="D64" s="12">
        <f t="shared" si="1"/>
        <v>0.24868988716485144</v>
      </c>
      <c r="E64" s="19">
        <f t="shared" si="2"/>
        <v>-0.0019765799637536385</v>
      </c>
      <c r="F64" s="17"/>
      <c r="G64" s="6"/>
      <c r="H64" s="6"/>
      <c r="I64" s="10">
        <f>$H$6*$B64</f>
        <v>3.2672563597333832</v>
      </c>
      <c r="J64" s="10">
        <f>$H$8*$B64</f>
        <v>6.5345127194667665</v>
      </c>
    </row>
    <row r="65" spans="2:10" ht="12.75">
      <c r="B65" s="3">
        <f t="shared" si="3"/>
        <v>5.299999999999997</v>
      </c>
      <c r="C65" s="12">
        <f t="shared" si="0"/>
        <v>-0.37476262917144515</v>
      </c>
      <c r="D65" s="12">
        <f t="shared" si="1"/>
        <v>0.3681245526846741</v>
      </c>
      <c r="E65" s="19">
        <f t="shared" si="2"/>
        <v>-0.006638076486771061</v>
      </c>
      <c r="F65" s="17"/>
      <c r="G65" s="6"/>
      <c r="H65" s="6"/>
      <c r="I65" s="10">
        <f>$H$6*$B65</f>
        <v>3.3300882128051787</v>
      </c>
      <c r="J65" s="10">
        <f>$H$8*$B65</f>
        <v>6.6601764256103575</v>
      </c>
    </row>
    <row r="66" spans="2:10" ht="12.75">
      <c r="B66" s="3">
        <f t="shared" si="3"/>
        <v>5.399999999999997</v>
      </c>
      <c r="C66" s="12">
        <f t="shared" si="0"/>
        <v>-0.4973797743297057</v>
      </c>
      <c r="D66" s="12">
        <f t="shared" si="1"/>
        <v>0.48175367410171177</v>
      </c>
      <c r="E66" s="19">
        <f t="shared" si="2"/>
        <v>-0.015626100227993933</v>
      </c>
      <c r="F66" s="17"/>
      <c r="G66" s="6"/>
      <c r="H66" s="6"/>
      <c r="I66" s="10">
        <f>$H$6*$B66</f>
        <v>3.3929200658769747</v>
      </c>
      <c r="J66" s="10">
        <f>$H$8*$B66</f>
        <v>6.785840131753949</v>
      </c>
    </row>
    <row r="67" spans="2:10" ht="12.75">
      <c r="B67" s="3">
        <f t="shared" si="3"/>
        <v>5.4999999999999964</v>
      </c>
      <c r="C67" s="12">
        <f t="shared" si="0"/>
        <v>-0.6180339887498904</v>
      </c>
      <c r="D67" s="12">
        <f t="shared" si="1"/>
        <v>0.5877852522924694</v>
      </c>
      <c r="E67" s="19">
        <f t="shared" si="2"/>
        <v>-0.03024873645742099</v>
      </c>
      <c r="F67" s="17"/>
      <c r="G67" s="6"/>
      <c r="H67" s="6"/>
      <c r="I67" s="10">
        <f>$H$6*$B67</f>
        <v>3.45575191894877</v>
      </c>
      <c r="J67" s="10">
        <f>$H$8*$B67</f>
        <v>6.91150383789754</v>
      </c>
    </row>
    <row r="68" spans="2:10" ht="12.75">
      <c r="B68" s="3">
        <f t="shared" si="3"/>
        <v>5.599999999999996</v>
      </c>
      <c r="C68" s="12">
        <f t="shared" si="0"/>
        <v>-0.7362491053693508</v>
      </c>
      <c r="D68" s="12">
        <f t="shared" si="1"/>
        <v>0.6845471059286847</v>
      </c>
      <c r="E68" s="19">
        <f t="shared" si="2"/>
        <v>-0.05170199944066611</v>
      </c>
      <c r="F68" s="17"/>
      <c r="G68" s="6"/>
      <c r="H68" s="6"/>
      <c r="I68" s="10">
        <f>$H$6*$B68</f>
        <v>3.5185837720205657</v>
      </c>
      <c r="J68" s="10">
        <f>$H$8*$B68</f>
        <v>7.037167544041131</v>
      </c>
    </row>
    <row r="69" spans="2:10" ht="12.75">
      <c r="B69" s="3">
        <f t="shared" si="3"/>
        <v>5.699999999999996</v>
      </c>
      <c r="C69" s="12">
        <f t="shared" si="0"/>
        <v>-0.8515585831301405</v>
      </c>
      <c r="D69" s="12">
        <f t="shared" si="1"/>
        <v>0.7705132427757859</v>
      </c>
      <c r="E69" s="19">
        <f t="shared" si="2"/>
        <v>-0.08104534035435462</v>
      </c>
      <c r="F69" s="17"/>
      <c r="G69" s="6"/>
      <c r="H69" s="6"/>
      <c r="I69" s="10">
        <f>$H$6*$B69</f>
        <v>3.5814156250923617</v>
      </c>
      <c r="J69" s="10">
        <f>$H$8*$B69</f>
        <v>7.162831250184723</v>
      </c>
    </row>
    <row r="70" spans="2:10" ht="12.75">
      <c r="B70" s="3">
        <f t="shared" si="3"/>
        <v>5.799999999999995</v>
      </c>
      <c r="C70" s="12">
        <f t="shared" si="0"/>
        <v>-0.9635073482034253</v>
      </c>
      <c r="D70" s="12">
        <f t="shared" si="1"/>
        <v>0.8443279255020119</v>
      </c>
      <c r="E70" s="19">
        <f t="shared" si="2"/>
        <v>-0.11917942270141346</v>
      </c>
      <c r="F70" s="17"/>
      <c r="G70" s="6"/>
      <c r="H70" s="6"/>
      <c r="I70" s="10">
        <f>$H$6*$B70</f>
        <v>3.644247478164157</v>
      </c>
      <c r="J70" s="10">
        <f>$H$8*$B70</f>
        <v>7.288494956328314</v>
      </c>
    </row>
    <row r="71" spans="2:10" ht="12.75">
      <c r="B71" s="3">
        <f t="shared" si="3"/>
        <v>5.899999999999995</v>
      </c>
      <c r="C71" s="12">
        <f t="shared" si="0"/>
        <v>-1.0716535899579875</v>
      </c>
      <c r="D71" s="12">
        <f t="shared" si="1"/>
        <v>0.9048270524660167</v>
      </c>
      <c r="E71" s="19">
        <f t="shared" si="2"/>
        <v>-0.16682653749197085</v>
      </c>
      <c r="F71" s="17"/>
      <c r="G71" s="6"/>
      <c r="H71" s="6"/>
      <c r="I71" s="10">
        <f>$H$6*$B71</f>
        <v>3.7070793312359527</v>
      </c>
      <c r="J71" s="10">
        <f>$H$8*$B71</f>
        <v>7.414158662471905</v>
      </c>
    </row>
    <row r="72" spans="2:10" ht="12.75">
      <c r="B72" s="3">
        <f t="shared" si="3"/>
        <v>5.999999999999995</v>
      </c>
      <c r="C72" s="12">
        <f t="shared" si="0"/>
        <v>-1.1755705045849403</v>
      </c>
      <c r="D72" s="12">
        <f t="shared" si="1"/>
        <v>0.9510565162951513</v>
      </c>
      <c r="E72" s="19">
        <f t="shared" si="2"/>
        <v>-0.22451398828978897</v>
      </c>
      <c r="F72" s="17"/>
      <c r="G72" s="6"/>
      <c r="H72" s="6"/>
      <c r="I72" s="10">
        <f>$H$6*$B72</f>
        <v>3.769911184307748</v>
      </c>
      <c r="J72" s="10">
        <f>$H$8*$B72</f>
        <v>7.539822368615496</v>
      </c>
    </row>
    <row r="73" spans="2:10" ht="12.75">
      <c r="B73" s="3">
        <f t="shared" si="3"/>
        <v>6.099999999999994</v>
      </c>
      <c r="C73" s="12">
        <f t="shared" si="0"/>
        <v>-1.274847979497374</v>
      </c>
      <c r="D73" s="12">
        <f t="shared" si="1"/>
        <v>0.9822872507286873</v>
      </c>
      <c r="E73" s="19">
        <f t="shared" si="2"/>
        <v>-0.29256072876868666</v>
      </c>
      <c r="F73" s="17"/>
      <c r="G73" s="6"/>
      <c r="H73" s="6"/>
      <c r="I73" s="10">
        <f>$H$6*$B73</f>
        <v>3.832743037379544</v>
      </c>
      <c r="J73" s="10">
        <f>$H$8*$B73</f>
        <v>7.665486074759088</v>
      </c>
    </row>
    <row r="74" spans="2:10" ht="12.75">
      <c r="B74" s="3">
        <f t="shared" si="3"/>
        <v>6.199999999999994</v>
      </c>
      <c r="C74" s="12">
        <f t="shared" si="0"/>
        <v>-1.3690942118573715</v>
      </c>
      <c r="D74" s="12">
        <f t="shared" si="1"/>
        <v>0.9980267284282711</v>
      </c>
      <c r="E74" s="19">
        <f t="shared" si="2"/>
        <v>-0.37106748342910034</v>
      </c>
      <c r="F74" s="17"/>
      <c r="G74" s="6"/>
      <c r="H74" s="6"/>
      <c r="I74" s="10">
        <f>$H$6*$B74</f>
        <v>3.8955748904513396</v>
      </c>
      <c r="J74" s="10">
        <f>$H$8*$B74</f>
        <v>7.791149780902679</v>
      </c>
    </row>
    <row r="75" spans="2:10" ht="12.75">
      <c r="B75" s="3">
        <f t="shared" si="3"/>
        <v>6.299999999999994</v>
      </c>
      <c r="C75" s="12">
        <f t="shared" si="0"/>
        <v>-1.457937254842817</v>
      </c>
      <c r="D75" s="12">
        <f t="shared" si="1"/>
        <v>0.9980267284282721</v>
      </c>
      <c r="E75" s="19">
        <f t="shared" si="2"/>
        <v>-0.459910526414545</v>
      </c>
      <c r="F75" s="17"/>
      <c r="G75" s="6"/>
      <c r="H75" s="6"/>
      <c r="I75" s="10">
        <f>$H$6*$B75</f>
        <v>3.958406743523135</v>
      </c>
      <c r="J75" s="10">
        <f>$H$8*$B75</f>
        <v>7.91681348704627</v>
      </c>
    </row>
    <row r="76" spans="2:10" ht="12.75">
      <c r="B76" s="3">
        <f t="shared" si="3"/>
        <v>6.399999999999993</v>
      </c>
      <c r="C76" s="12">
        <f t="shared" si="0"/>
        <v>-1.541026485551573</v>
      </c>
      <c r="D76" s="12">
        <f t="shared" si="1"/>
        <v>0.9822872507286903</v>
      </c>
      <c r="E76" s="19">
        <f t="shared" si="2"/>
        <v>-0.5587392348228827</v>
      </c>
      <c r="F76" s="17"/>
      <c r="G76" s="6"/>
      <c r="H76" s="6"/>
      <c r="I76" s="10">
        <f>$H$6*$B76</f>
        <v>4.021238596594931</v>
      </c>
      <c r="J76" s="10">
        <f>$H$8*$B76</f>
        <v>8.042477193189862</v>
      </c>
    </row>
    <row r="77" spans="2:10" ht="12.75">
      <c r="B77" s="3">
        <f t="shared" si="3"/>
        <v>6.499999999999993</v>
      </c>
      <c r="C77" s="12">
        <f aca="true" t="shared" si="4" ref="C77:C140">$C$6*SIN(I77+$F$6*PI()/180)</f>
        <v>-1.6180339887498894</v>
      </c>
      <c r="D77" s="12">
        <f aca="true" t="shared" si="5" ref="D77:D140">$C$8*SIN(J77+$F$8*PI()/180)</f>
        <v>0.9510565162951564</v>
      </c>
      <c r="E77" s="19">
        <f aca="true" t="shared" si="6" ref="E77:E140">C77+D77</f>
        <v>-0.6669774724547329</v>
      </c>
      <c r="F77" s="17"/>
      <c r="G77" s="6"/>
      <c r="H77" s="6"/>
      <c r="I77" s="10">
        <f>$H$6*$B77</f>
        <v>4.084070449666727</v>
      </c>
      <c r="J77" s="10">
        <f>$H$8*$B77</f>
        <v>8.168140899333453</v>
      </c>
    </row>
    <row r="78" spans="2:10" ht="12.75">
      <c r="B78" s="3">
        <f aca="true" t="shared" si="7" ref="B78:B141">B77+$B$6</f>
        <v>6.5999999999999925</v>
      </c>
      <c r="C78" s="12">
        <f t="shared" si="4"/>
        <v>-1.6886558510040248</v>
      </c>
      <c r="D78" s="12">
        <f t="shared" si="5"/>
        <v>0.9048270524660238</v>
      </c>
      <c r="E78" s="19">
        <f t="shared" si="6"/>
        <v>-0.783828798538001</v>
      </c>
      <c r="F78" s="17"/>
      <c r="G78" s="6"/>
      <c r="H78" s="6"/>
      <c r="I78" s="10">
        <f>$H$6*$B78</f>
        <v>4.146902302738522</v>
      </c>
      <c r="J78" s="10">
        <f>$H$8*$B78</f>
        <v>8.293804605477044</v>
      </c>
    </row>
    <row r="79" spans="2:10" ht="12.75">
      <c r="B79" s="3">
        <f t="shared" si="7"/>
        <v>6.699999999999992</v>
      </c>
      <c r="C79" s="12">
        <f t="shared" si="4"/>
        <v>-1.752613360087722</v>
      </c>
      <c r="D79" s="12">
        <f t="shared" si="5"/>
        <v>0.8443279255020207</v>
      </c>
      <c r="E79" s="19">
        <f t="shared" si="6"/>
        <v>-0.9082854345857013</v>
      </c>
      <c r="F79" s="17"/>
      <c r="G79" s="6"/>
      <c r="H79" s="6"/>
      <c r="I79" s="10">
        <f>$H$6*$B79</f>
        <v>4.209734155810318</v>
      </c>
      <c r="J79" s="10">
        <f>$H$8*$B79</f>
        <v>8.419468311620635</v>
      </c>
    </row>
    <row r="80" spans="2:10" ht="12.75">
      <c r="B80" s="3">
        <f t="shared" si="7"/>
        <v>6.799999999999992</v>
      </c>
      <c r="C80" s="12">
        <f t="shared" si="4"/>
        <v>-1.8096541049320343</v>
      </c>
      <c r="D80" s="12">
        <f t="shared" si="5"/>
        <v>0.7705132427757965</v>
      </c>
      <c r="E80" s="19">
        <f t="shared" si="6"/>
        <v>-1.0391408621562377</v>
      </c>
      <c r="F80" s="17"/>
      <c r="G80" s="6"/>
      <c r="H80" s="6"/>
      <c r="I80" s="10">
        <f>$H$6*$B80</f>
        <v>4.272566008882113</v>
      </c>
      <c r="J80" s="10">
        <f>$H$8*$B80</f>
        <v>8.545132017764226</v>
      </c>
    </row>
    <row r="81" spans="2:10" ht="12.75">
      <c r="B81" s="3">
        <f t="shared" si="7"/>
        <v>6.8999999999999915</v>
      </c>
      <c r="C81" s="12">
        <f t="shared" si="4"/>
        <v>-1.859552971776499</v>
      </c>
      <c r="D81" s="12">
        <f t="shared" si="5"/>
        <v>0.6845471059286962</v>
      </c>
      <c r="E81" s="19">
        <f t="shared" si="6"/>
        <v>-1.1750058658478029</v>
      </c>
      <c r="F81" s="17"/>
      <c r="G81" s="6"/>
      <c r="H81" s="6"/>
      <c r="I81" s="10">
        <f>$H$6*$B81</f>
        <v>4.3353978619539095</v>
      </c>
      <c r="J81" s="10">
        <f>$H$8*$B81</f>
        <v>8.670795723907819</v>
      </c>
    </row>
    <row r="82" spans="2:10" ht="12.75">
      <c r="B82" s="3">
        <f t="shared" si="7"/>
        <v>6.999999999999991</v>
      </c>
      <c r="C82" s="12">
        <f t="shared" si="4"/>
        <v>-1.9021130325903037</v>
      </c>
      <c r="D82" s="12">
        <f t="shared" si="5"/>
        <v>0.587785252292482</v>
      </c>
      <c r="E82" s="19">
        <f t="shared" si="6"/>
        <v>-1.3143277802978217</v>
      </c>
      <c r="F82" s="17"/>
      <c r="G82" s="6"/>
      <c r="H82" s="6"/>
      <c r="I82" s="10">
        <f>$H$6*$B82</f>
        <v>4.398229715025705</v>
      </c>
      <c r="J82" s="10">
        <f>$H$8*$B82</f>
        <v>8.79645943005141</v>
      </c>
    </row>
    <row r="83" spans="2:10" ht="12.75">
      <c r="B83" s="3">
        <f t="shared" si="7"/>
        <v>7.099999999999991</v>
      </c>
      <c r="C83" s="12">
        <f t="shared" si="4"/>
        <v>-1.9371663222572593</v>
      </c>
      <c r="D83" s="12">
        <f t="shared" si="5"/>
        <v>0.48175367410172554</v>
      </c>
      <c r="E83" s="19">
        <f t="shared" si="6"/>
        <v>-1.4554126481555336</v>
      </c>
      <c r="F83" s="17"/>
      <c r="G83" s="6"/>
      <c r="H83" s="6"/>
      <c r="I83" s="10">
        <f>$H$6*$B83</f>
        <v>4.4610615680975005</v>
      </c>
      <c r="J83" s="10">
        <f>$H$8*$B83</f>
        <v>8.922123136195001</v>
      </c>
    </row>
    <row r="84" spans="2:10" ht="12.75">
      <c r="B84" s="3">
        <f t="shared" si="7"/>
        <v>7.19999999999999</v>
      </c>
      <c r="C84" s="12">
        <f t="shared" si="4"/>
        <v>-1.964574501457375</v>
      </c>
      <c r="D84" s="12">
        <f t="shared" si="5"/>
        <v>0.3681245526846895</v>
      </c>
      <c r="E84" s="19">
        <f t="shared" si="6"/>
        <v>-1.5964499487726855</v>
      </c>
      <c r="F84" s="17"/>
      <c r="G84" s="6"/>
      <c r="H84" s="6"/>
      <c r="I84" s="10">
        <f>$H$6*$B84</f>
        <v>4.523893421169296</v>
      </c>
      <c r="J84" s="10">
        <f>$H$8*$B84</f>
        <v>9.047786842338592</v>
      </c>
    </row>
    <row r="85" spans="2:10" ht="12.75">
      <c r="B85" s="3">
        <f t="shared" si="7"/>
        <v>7.29999999999999</v>
      </c>
      <c r="C85" s="12">
        <f t="shared" si="4"/>
        <v>-1.984229402628954</v>
      </c>
      <c r="D85" s="12">
        <f t="shared" si="5"/>
        <v>0.24868988716486753</v>
      </c>
      <c r="E85" s="19">
        <f t="shared" si="6"/>
        <v>-1.7355395154640865</v>
      </c>
      <c r="F85" s="17"/>
      <c r="G85" s="6"/>
      <c r="H85" s="6"/>
      <c r="I85" s="10">
        <f>$H$6*$B85</f>
        <v>4.5867252742410916</v>
      </c>
      <c r="J85" s="10">
        <f>$H$8*$B85</f>
        <v>9.173450548482183</v>
      </c>
    </row>
    <row r="86" spans="2:10" ht="12.75">
      <c r="B86" s="3">
        <f t="shared" si="7"/>
        <v>7.39999999999999</v>
      </c>
      <c r="C86" s="12">
        <f t="shared" si="4"/>
        <v>-1.9960534568565422</v>
      </c>
      <c r="D86" s="12">
        <f t="shared" si="5"/>
        <v>0.125333233564318</v>
      </c>
      <c r="E86" s="19">
        <f t="shared" si="6"/>
        <v>-1.8707202232922242</v>
      </c>
      <c r="F86" s="17"/>
      <c r="G86" s="6"/>
      <c r="H86" s="6"/>
      <c r="I86" s="10">
        <f>$H$6*$B86</f>
        <v>4.649557127312887</v>
      </c>
      <c r="J86" s="10">
        <f>$H$8*$B86</f>
        <v>9.299114254625774</v>
      </c>
    </row>
    <row r="87" spans="2:10" ht="12.75">
      <c r="B87" s="3">
        <f t="shared" si="7"/>
        <v>7.499999999999989</v>
      </c>
      <c r="C87" s="12">
        <f t="shared" si="4"/>
        <v>-2</v>
      </c>
      <c r="D87" s="12">
        <f t="shared" si="5"/>
        <v>1.457839925167459E-14</v>
      </c>
      <c r="E87" s="19">
        <f t="shared" si="6"/>
        <v>-1.9999999999999853</v>
      </c>
      <c r="F87" s="17"/>
      <c r="G87" s="6"/>
      <c r="H87" s="6"/>
      <c r="I87" s="10">
        <f>$H$6*$B87</f>
        <v>4.712388980384683</v>
      </c>
      <c r="J87" s="10">
        <f>$H$8*$B87</f>
        <v>9.424777960769365</v>
      </c>
    </row>
    <row r="88" spans="2:10" ht="12.75">
      <c r="B88" s="3">
        <f t="shared" si="7"/>
        <v>7.599999999999989</v>
      </c>
      <c r="C88" s="12">
        <f t="shared" si="4"/>
        <v>-1.996053456856544</v>
      </c>
      <c r="D88" s="12">
        <f t="shared" si="5"/>
        <v>-0.12533323356429082</v>
      </c>
      <c r="E88" s="19">
        <f t="shared" si="6"/>
        <v>-2.121386690420835</v>
      </c>
      <c r="F88" s="17"/>
      <c r="G88" s="6"/>
      <c r="H88" s="6"/>
      <c r="I88" s="10">
        <f>$H$6*$B88</f>
        <v>4.775220833456479</v>
      </c>
      <c r="J88" s="10">
        <f>$H$8*$B88</f>
        <v>9.550441666912958</v>
      </c>
    </row>
    <row r="89" spans="2:10" ht="12.75">
      <c r="B89" s="3">
        <f t="shared" si="7"/>
        <v>7.699999999999989</v>
      </c>
      <c r="C89" s="12">
        <f t="shared" si="4"/>
        <v>-1.9842294026289575</v>
      </c>
      <c r="D89" s="12">
        <f t="shared" si="5"/>
        <v>-0.248689887164841</v>
      </c>
      <c r="E89" s="19">
        <f t="shared" si="6"/>
        <v>-2.2329192897937986</v>
      </c>
      <c r="F89" s="17"/>
      <c r="G89" s="6"/>
      <c r="H89" s="6"/>
      <c r="I89" s="10">
        <f>$H$6*$B89</f>
        <v>4.8380526865282745</v>
      </c>
      <c r="J89" s="10">
        <f>$H$8*$B89</f>
        <v>9.676105373056549</v>
      </c>
    </row>
    <row r="90" spans="2:10" ht="12.75">
      <c r="B90" s="3">
        <f t="shared" si="7"/>
        <v>7.799999999999988</v>
      </c>
      <c r="C90" s="12">
        <f t="shared" si="4"/>
        <v>-1.96457450145738</v>
      </c>
      <c r="D90" s="12">
        <f t="shared" si="5"/>
        <v>-0.36812455268466404</v>
      </c>
      <c r="E90" s="19">
        <f t="shared" si="6"/>
        <v>-2.332699054142044</v>
      </c>
      <c r="F90" s="17"/>
      <c r="G90" s="6"/>
      <c r="H90" s="6"/>
      <c r="I90" s="10">
        <f>$H$6*$B90</f>
        <v>4.90088453960007</v>
      </c>
      <c r="J90" s="10">
        <f>$H$8*$B90</f>
        <v>9.80176907920014</v>
      </c>
    </row>
    <row r="91" spans="2:10" ht="12.75">
      <c r="B91" s="3">
        <f t="shared" si="7"/>
        <v>7.899999999999988</v>
      </c>
      <c r="C91" s="12">
        <f t="shared" si="4"/>
        <v>-1.9371663222572661</v>
      </c>
      <c r="D91" s="12">
        <f t="shared" si="5"/>
        <v>-0.48175367410170156</v>
      </c>
      <c r="E91" s="19">
        <f t="shared" si="6"/>
        <v>-2.4189199963589676</v>
      </c>
      <c r="F91" s="17"/>
      <c r="G91" s="6"/>
      <c r="H91" s="6"/>
      <c r="I91" s="10">
        <f>$H$6*$B91</f>
        <v>4.9637163926718655</v>
      </c>
      <c r="J91" s="10">
        <f>$H$8*$B91</f>
        <v>9.927432785343731</v>
      </c>
    </row>
    <row r="92" spans="2:10" ht="12.75">
      <c r="B92" s="3">
        <f t="shared" si="7"/>
        <v>7.999999999999988</v>
      </c>
      <c r="C92" s="12">
        <f t="shared" si="4"/>
        <v>-1.9021130325903122</v>
      </c>
      <c r="D92" s="12">
        <f t="shared" si="5"/>
        <v>-0.5877852522924599</v>
      </c>
      <c r="E92" s="19">
        <f t="shared" si="6"/>
        <v>-2.489898284882772</v>
      </c>
      <c r="F92" s="17"/>
      <c r="G92" s="6"/>
      <c r="H92" s="6"/>
      <c r="I92" s="10">
        <f>$H$6*$B92</f>
        <v>5.026548245743661</v>
      </c>
      <c r="J92" s="10">
        <f>$H$8*$B92</f>
        <v>10.053096491487322</v>
      </c>
    </row>
    <row r="93" spans="2:10" ht="12.75">
      <c r="B93" s="3">
        <f t="shared" si="7"/>
        <v>8.099999999999987</v>
      </c>
      <c r="C93" s="12">
        <f t="shared" si="4"/>
        <v>-1.8595529717765091</v>
      </c>
      <c r="D93" s="12">
        <f t="shared" si="5"/>
        <v>-0.6845471059286762</v>
      </c>
      <c r="E93" s="19">
        <f t="shared" si="6"/>
        <v>-2.544100077705185</v>
      </c>
      <c r="F93" s="17"/>
      <c r="G93" s="6"/>
      <c r="H93" s="6"/>
      <c r="I93" s="10">
        <f>$H$6*$B93</f>
        <v>5.0893800988154565</v>
      </c>
      <c r="J93" s="10">
        <f>$H$8*$B93</f>
        <v>10.178760197630913</v>
      </c>
    </row>
    <row r="94" spans="2:10" ht="12.75">
      <c r="B94" s="3">
        <f t="shared" si="7"/>
        <v>8.199999999999987</v>
      </c>
      <c r="C94" s="12">
        <f t="shared" si="4"/>
        <v>-1.8096541049320458</v>
      </c>
      <c r="D94" s="12">
        <f t="shared" si="5"/>
        <v>-0.770513242775779</v>
      </c>
      <c r="E94" s="19">
        <f t="shared" si="6"/>
        <v>-2.5801673477078246</v>
      </c>
      <c r="F94" s="17"/>
      <c r="G94" s="6"/>
      <c r="H94" s="6"/>
      <c r="I94" s="10">
        <f>$H$6*$B94</f>
        <v>5.152211951887253</v>
      </c>
      <c r="J94" s="10">
        <f>$H$8*$B94</f>
        <v>10.304423903774506</v>
      </c>
    </row>
    <row r="95" spans="2:10" ht="12.75">
      <c r="B95" s="3">
        <f t="shared" si="7"/>
        <v>8.299999999999986</v>
      </c>
      <c r="C95" s="12">
        <f t="shared" si="4"/>
        <v>-1.7526133600877352</v>
      </c>
      <c r="D95" s="12">
        <f t="shared" si="5"/>
        <v>-0.8443279255020061</v>
      </c>
      <c r="E95" s="19">
        <f t="shared" si="6"/>
        <v>-2.5969412855897414</v>
      </c>
      <c r="F95" s="17"/>
      <c r="G95" s="6"/>
      <c r="H95" s="6"/>
      <c r="I95" s="10">
        <f>$H$6*$B95</f>
        <v>5.215043804959048</v>
      </c>
      <c r="J95" s="10">
        <f>$H$8*$B95</f>
        <v>10.430087609918097</v>
      </c>
    </row>
    <row r="96" spans="2:10" ht="12.75">
      <c r="B96" s="3">
        <f t="shared" si="7"/>
        <v>8.399999999999986</v>
      </c>
      <c r="C96" s="12">
        <f t="shared" si="4"/>
        <v>-1.6886558510040395</v>
      </c>
      <c r="D96" s="12">
        <f t="shared" si="5"/>
        <v>-0.9048270524660121</v>
      </c>
      <c r="E96" s="19">
        <f t="shared" si="6"/>
        <v>-2.5934829034700515</v>
      </c>
      <c r="F96" s="17"/>
      <c r="G96" s="6"/>
      <c r="H96" s="6"/>
      <c r="I96" s="10">
        <f>$H$6*$B96</f>
        <v>5.277875658030844</v>
      </c>
      <c r="J96" s="10">
        <f>$H$8*$B96</f>
        <v>10.555751316061688</v>
      </c>
    </row>
    <row r="97" spans="2:10" ht="12.75">
      <c r="B97" s="3">
        <f t="shared" si="7"/>
        <v>8.499999999999986</v>
      </c>
      <c r="C97" s="12">
        <f t="shared" si="4"/>
        <v>-1.6180339887499056</v>
      </c>
      <c r="D97" s="12">
        <f t="shared" si="5"/>
        <v>-0.951056516295148</v>
      </c>
      <c r="E97" s="19">
        <f t="shared" si="6"/>
        <v>-2.5690905050450534</v>
      </c>
      <c r="F97" s="17"/>
      <c r="G97" s="6"/>
      <c r="H97" s="6"/>
      <c r="I97" s="10">
        <f>$H$6*$B97</f>
        <v>5.340707511102639</v>
      </c>
      <c r="J97" s="10">
        <f>$H$8*$B97</f>
        <v>10.681415022205279</v>
      </c>
    </row>
    <row r="98" spans="2:10" ht="12.75">
      <c r="B98" s="3">
        <f t="shared" si="7"/>
        <v>8.599999999999985</v>
      </c>
      <c r="C98" s="12">
        <f t="shared" si="4"/>
        <v>-1.5410264855515905</v>
      </c>
      <c r="D98" s="12">
        <f t="shared" si="5"/>
        <v>-0.9822872507286852</v>
      </c>
      <c r="E98" s="19">
        <f t="shared" si="6"/>
        <v>-2.5233137362802758</v>
      </c>
      <c r="F98" s="17"/>
      <c r="G98" s="6"/>
      <c r="H98" s="6"/>
      <c r="I98" s="10">
        <f>$H$6*$B98</f>
        <v>5.403539364174435</v>
      </c>
      <c r="J98" s="10">
        <f>$H$8*$B98</f>
        <v>10.80707872834887</v>
      </c>
    </row>
    <row r="99" spans="2:10" ht="12.75">
      <c r="B99" s="3">
        <f t="shared" si="7"/>
        <v>8.699999999999985</v>
      </c>
      <c r="C99" s="12">
        <f t="shared" si="4"/>
        <v>-1.4579372548428364</v>
      </c>
      <c r="D99" s="12">
        <f t="shared" si="5"/>
        <v>-0.9980267284282703</v>
      </c>
      <c r="E99" s="19">
        <f t="shared" si="6"/>
        <v>-2.455963983271107</v>
      </c>
      <c r="F99" s="17"/>
      <c r="G99" s="6"/>
      <c r="H99" s="6"/>
      <c r="I99" s="10">
        <f>$H$6*$B99</f>
        <v>5.46637121724623</v>
      </c>
      <c r="J99" s="10">
        <f>$H$8*$B99</f>
        <v>10.93274243449246</v>
      </c>
    </row>
    <row r="100" spans="2:10" ht="12.75">
      <c r="B100" s="3">
        <f t="shared" si="7"/>
        <v>8.799999999999985</v>
      </c>
      <c r="C100" s="12">
        <f t="shared" si="4"/>
        <v>-1.369094211857392</v>
      </c>
      <c r="D100" s="12">
        <f t="shared" si="5"/>
        <v>-0.9980267284282729</v>
      </c>
      <c r="E100" s="19">
        <f t="shared" si="6"/>
        <v>-2.367120940285665</v>
      </c>
      <c r="F100" s="17"/>
      <c r="G100" s="6"/>
      <c r="H100" s="6"/>
      <c r="I100" s="10">
        <f>$H$6*$B100</f>
        <v>5.529203070318026</v>
      </c>
      <c r="J100" s="10">
        <f>$H$8*$B100</f>
        <v>11.058406140636052</v>
      </c>
    </row>
    <row r="101" spans="2:10" ht="12.75">
      <c r="B101" s="3">
        <f t="shared" si="7"/>
        <v>8.899999999999984</v>
      </c>
      <c r="C101" s="12">
        <f t="shared" si="4"/>
        <v>-1.2748479794973944</v>
      </c>
      <c r="D101" s="12">
        <f t="shared" si="5"/>
        <v>-0.9822872507286923</v>
      </c>
      <c r="E101" s="19">
        <f t="shared" si="6"/>
        <v>-2.2571352302260865</v>
      </c>
      <c r="F101" s="17"/>
      <c r="G101" s="6"/>
      <c r="H101" s="6"/>
      <c r="I101" s="10">
        <f>$H$6*$B101</f>
        <v>5.592034923389822</v>
      </c>
      <c r="J101" s="10">
        <f>$H$8*$B101</f>
        <v>11.184069846779645</v>
      </c>
    </row>
    <row r="102" spans="2:10" ht="12.75">
      <c r="B102" s="3">
        <f t="shared" si="7"/>
        <v>8.999999999999984</v>
      </c>
      <c r="C102" s="12">
        <f t="shared" si="4"/>
        <v>-1.1755705045849625</v>
      </c>
      <c r="D102" s="12">
        <f t="shared" si="5"/>
        <v>-0.9510565162951597</v>
      </c>
      <c r="E102" s="19">
        <f t="shared" si="6"/>
        <v>-2.126627020880122</v>
      </c>
      <c r="F102" s="17"/>
      <c r="G102" s="6"/>
      <c r="H102" s="6"/>
      <c r="I102" s="10">
        <f>$H$6*$B102</f>
        <v>5.654866776461618</v>
      </c>
      <c r="J102" s="10">
        <f>$H$8*$B102</f>
        <v>11.309733552923236</v>
      </c>
    </row>
    <row r="103" spans="2:10" ht="12.75">
      <c r="B103" s="3">
        <f t="shared" si="7"/>
        <v>9.099999999999984</v>
      </c>
      <c r="C103" s="12">
        <f t="shared" si="4"/>
        <v>-1.0716535899580106</v>
      </c>
      <c r="D103" s="12">
        <f t="shared" si="5"/>
        <v>-0.9048270524660283</v>
      </c>
      <c r="E103" s="19">
        <f t="shared" si="6"/>
        <v>-1.9764806424240389</v>
      </c>
      <c r="F103" s="17"/>
      <c r="G103" s="6"/>
      <c r="H103" s="6"/>
      <c r="I103" s="10">
        <f>$H$6*$B103</f>
        <v>5.717698629533413</v>
      </c>
      <c r="J103" s="10">
        <f>$H$8*$B103</f>
        <v>11.435397259066827</v>
      </c>
    </row>
    <row r="104" spans="2:10" ht="12.75">
      <c r="B104" s="3">
        <f t="shared" si="7"/>
        <v>9.199999999999983</v>
      </c>
      <c r="C104" s="12">
        <f t="shared" si="4"/>
        <v>-0.9635073482034493</v>
      </c>
      <c r="D104" s="12">
        <f t="shared" si="5"/>
        <v>-0.8443279255020265</v>
      </c>
      <c r="E104" s="19">
        <f t="shared" si="6"/>
        <v>-1.807835273705476</v>
      </c>
      <c r="F104" s="17"/>
      <c r="G104" s="6"/>
      <c r="H104" s="6"/>
      <c r="I104" s="10">
        <f>$H$6*$B104</f>
        <v>5.780530482605209</v>
      </c>
      <c r="J104" s="10">
        <f>$H$8*$B104</f>
        <v>11.561060965210418</v>
      </c>
    </row>
    <row r="105" spans="2:10" ht="12.75">
      <c r="B105" s="3">
        <f t="shared" si="7"/>
        <v>9.299999999999983</v>
      </c>
      <c r="C105" s="12">
        <f t="shared" si="4"/>
        <v>-0.8515585831301653</v>
      </c>
      <c r="D105" s="12">
        <f t="shared" si="5"/>
        <v>-0.7705132427758034</v>
      </c>
      <c r="E105" s="19">
        <f t="shared" si="6"/>
        <v>-1.6220718259059685</v>
      </c>
      <c r="F105" s="17"/>
      <c r="G105" s="6"/>
      <c r="H105" s="6"/>
      <c r="I105" s="10">
        <f>$H$6*$B105</f>
        <v>5.843362335677004</v>
      </c>
      <c r="J105" s="10">
        <f>$H$8*$B105</f>
        <v>11.686724671354009</v>
      </c>
    </row>
    <row r="106" spans="2:10" ht="12.75">
      <c r="B106" s="3">
        <f t="shared" si="7"/>
        <v>9.399999999999983</v>
      </c>
      <c r="C106" s="12">
        <f t="shared" si="4"/>
        <v>-0.7362491053693772</v>
      </c>
      <c r="D106" s="12">
        <f t="shared" si="5"/>
        <v>-0.6845471059287054</v>
      </c>
      <c r="E106" s="19">
        <f t="shared" si="6"/>
        <v>-1.4207962112980825</v>
      </c>
      <c r="F106" s="17"/>
      <c r="G106" s="6"/>
      <c r="H106" s="6"/>
      <c r="I106" s="10">
        <f>$H$6*$B106</f>
        <v>5.9061941887488</v>
      </c>
      <c r="J106" s="10">
        <f>$H$8*$B106</f>
        <v>11.8123883774976</v>
      </c>
    </row>
    <row r="107" spans="2:10" ht="12.75">
      <c r="B107" s="3">
        <f t="shared" si="7"/>
        <v>9.499999999999982</v>
      </c>
      <c r="C107" s="12">
        <f t="shared" si="4"/>
        <v>-0.6180339887499172</v>
      </c>
      <c r="D107" s="12">
        <f t="shared" si="5"/>
        <v>-0.5877852522924922</v>
      </c>
      <c r="E107" s="19">
        <f t="shared" si="6"/>
        <v>-1.2058192410424096</v>
      </c>
      <c r="F107" s="17"/>
      <c r="G107" s="6"/>
      <c r="H107" s="6"/>
      <c r="I107" s="10">
        <f>$H$6*$B107</f>
        <v>5.969026041820595</v>
      </c>
      <c r="J107" s="10">
        <f>$H$8*$B107</f>
        <v>11.93805208364119</v>
      </c>
    </row>
    <row r="108" spans="2:10" ht="12.75">
      <c r="B108" s="3">
        <f t="shared" si="7"/>
        <v>9.599999999999982</v>
      </c>
      <c r="C108" s="12">
        <f t="shared" si="4"/>
        <v>-0.49737977432973135</v>
      </c>
      <c r="D108" s="12">
        <f t="shared" si="5"/>
        <v>-0.481753674101735</v>
      </c>
      <c r="E108" s="19">
        <f t="shared" si="6"/>
        <v>-0.9791334484314663</v>
      </c>
      <c r="F108" s="17"/>
      <c r="G108" s="6"/>
      <c r="H108" s="6"/>
      <c r="I108" s="10">
        <f>$H$6*$B108</f>
        <v>6.031857894892392</v>
      </c>
      <c r="J108" s="10">
        <f>$H$8*$B108</f>
        <v>12.063715789784784</v>
      </c>
    </row>
    <row r="109" spans="2:10" ht="12.75">
      <c r="B109" s="3">
        <f t="shared" si="7"/>
        <v>9.699999999999982</v>
      </c>
      <c r="C109" s="12">
        <f t="shared" si="4"/>
        <v>-0.3747626291714721</v>
      </c>
      <c r="D109" s="12">
        <f t="shared" si="5"/>
        <v>-0.36812455268469957</v>
      </c>
      <c r="E109" s="19">
        <f t="shared" si="6"/>
        <v>-0.7428871818561716</v>
      </c>
      <c r="F109" s="17"/>
      <c r="G109" s="6"/>
      <c r="H109" s="6"/>
      <c r="I109" s="10">
        <f>$H$6*$B109</f>
        <v>6.094689747964187</v>
      </c>
      <c r="J109" s="10">
        <f>$H$8*$B109</f>
        <v>12.189379495928375</v>
      </c>
    </row>
    <row r="110" spans="2:10" ht="12.75">
      <c r="B110" s="3">
        <f t="shared" si="7"/>
        <v>9.799999999999981</v>
      </c>
      <c r="C110" s="12">
        <f t="shared" si="4"/>
        <v>-0.2506664671286322</v>
      </c>
      <c r="D110" s="12">
        <f t="shared" si="5"/>
        <v>-0.24868988716487797</v>
      </c>
      <c r="E110" s="19">
        <f t="shared" si="6"/>
        <v>-0.4993563542935102</v>
      </c>
      <c r="F110" s="17"/>
      <c r="G110" s="6"/>
      <c r="H110" s="6"/>
      <c r="I110" s="10">
        <f>$H$6*$B110</f>
        <v>6.157521601035983</v>
      </c>
      <c r="J110" s="10">
        <f>$H$8*$B110</f>
        <v>12.315043202071966</v>
      </c>
    </row>
    <row r="111" spans="2:10" ht="12.75">
      <c r="B111" s="3">
        <f t="shared" si="7"/>
        <v>9.89999999999998</v>
      </c>
      <c r="C111" s="12">
        <f t="shared" si="4"/>
        <v>-0.12558103905865134</v>
      </c>
      <c r="D111" s="12">
        <f t="shared" si="5"/>
        <v>-0.12533323356432868</v>
      </c>
      <c r="E111" s="19">
        <f t="shared" si="6"/>
        <v>-0.25091427262298005</v>
      </c>
      <c r="F111" s="17"/>
      <c r="G111" s="6"/>
      <c r="H111" s="6"/>
      <c r="I111" s="10">
        <f>$H$6*$B111</f>
        <v>6.220353454107778</v>
      </c>
      <c r="J111" s="10">
        <f>$H$8*$B111</f>
        <v>12.440706908215557</v>
      </c>
    </row>
    <row r="112" spans="2:10" ht="12.75">
      <c r="B112" s="3">
        <f t="shared" si="7"/>
        <v>9.99999999999998</v>
      </c>
      <c r="C112" s="12">
        <f t="shared" si="4"/>
        <v>-2.5359055133566955E-14</v>
      </c>
      <c r="D112" s="12">
        <f t="shared" si="5"/>
        <v>-2.5359055133566955E-14</v>
      </c>
      <c r="E112" s="19">
        <f t="shared" si="6"/>
        <v>-5.071811026713391E-14</v>
      </c>
      <c r="F112" s="17"/>
      <c r="G112" s="6"/>
      <c r="H112" s="6"/>
      <c r="I112" s="10">
        <f>$H$6*$B112</f>
        <v>6.283185307179574</v>
      </c>
      <c r="J112" s="10">
        <f>$H$8*$B112</f>
        <v>12.566370614359148</v>
      </c>
    </row>
    <row r="113" spans="2:10" ht="12.75">
      <c r="B113" s="3">
        <f t="shared" si="7"/>
        <v>10.09999999999998</v>
      </c>
      <c r="C113" s="12">
        <f t="shared" si="4"/>
        <v>0.12558103905860074</v>
      </c>
      <c r="D113" s="12">
        <f t="shared" si="5"/>
        <v>0.1253332335642784</v>
      </c>
      <c r="E113" s="19">
        <f t="shared" si="6"/>
        <v>0.25091427262287913</v>
      </c>
      <c r="F113" s="17"/>
      <c r="G113" s="6"/>
      <c r="H113" s="6"/>
      <c r="I113" s="10">
        <f>$H$6*$B113</f>
        <v>6.346017160251369</v>
      </c>
      <c r="J113" s="10">
        <f>$H$8*$B113</f>
        <v>12.692034320502739</v>
      </c>
    </row>
    <row r="114" spans="2:10" ht="12.75">
      <c r="B114" s="3">
        <f t="shared" si="7"/>
        <v>10.19999999999998</v>
      </c>
      <c r="C114" s="12">
        <f t="shared" si="4"/>
        <v>0.2506664671285819</v>
      </c>
      <c r="D114" s="12">
        <f t="shared" si="5"/>
        <v>0.24868988716482884</v>
      </c>
      <c r="E114" s="19">
        <f t="shared" si="6"/>
        <v>0.49935635429341074</v>
      </c>
      <c r="F114" s="17"/>
      <c r="G114" s="6"/>
      <c r="H114" s="6"/>
      <c r="I114" s="10">
        <f>$H$6*$B114</f>
        <v>6.408849013323165</v>
      </c>
      <c r="J114" s="10">
        <f>$H$8*$B114</f>
        <v>12.81769802664633</v>
      </c>
    </row>
    <row r="115" spans="2:10" ht="12.75">
      <c r="B115" s="3">
        <f t="shared" si="7"/>
        <v>10.29999999999998</v>
      </c>
      <c r="C115" s="12">
        <f t="shared" si="4"/>
        <v>0.374762629171424</v>
      </c>
      <c r="D115" s="12">
        <f t="shared" si="5"/>
        <v>0.36812455268465405</v>
      </c>
      <c r="E115" s="19">
        <f t="shared" si="6"/>
        <v>0.742887181856078</v>
      </c>
      <c r="F115" s="17"/>
      <c r="G115" s="6"/>
      <c r="H115" s="6"/>
      <c r="I115" s="10">
        <f>$H$6*$B115</f>
        <v>6.471680866394961</v>
      </c>
      <c r="J115" s="10">
        <f>$H$8*$B115</f>
        <v>12.943361732789922</v>
      </c>
    </row>
    <row r="116" spans="2:10" ht="12.75">
      <c r="B116" s="3">
        <f t="shared" si="7"/>
        <v>10.399999999999979</v>
      </c>
      <c r="C116" s="12">
        <f t="shared" si="4"/>
        <v>0.49737977432968394</v>
      </c>
      <c r="D116" s="12">
        <f t="shared" si="5"/>
        <v>0.4817536741016921</v>
      </c>
      <c r="E116" s="19">
        <f t="shared" si="6"/>
        <v>0.9791334484313761</v>
      </c>
      <c r="F116" s="17"/>
      <c r="G116" s="6"/>
      <c r="H116" s="6"/>
      <c r="I116" s="10">
        <f>$H$6*$B116</f>
        <v>6.534512719466757</v>
      </c>
      <c r="J116" s="10">
        <f>$H$8*$B116</f>
        <v>13.069025438933513</v>
      </c>
    </row>
    <row r="117" spans="2:10" ht="12.75">
      <c r="B117" s="3">
        <f t="shared" si="7"/>
        <v>10.499999999999979</v>
      </c>
      <c r="C117" s="12">
        <f t="shared" si="4"/>
        <v>0.618033988749869</v>
      </c>
      <c r="D117" s="12">
        <f t="shared" si="5"/>
        <v>0.5877852522924512</v>
      </c>
      <c r="E117" s="19">
        <f t="shared" si="6"/>
        <v>1.2058192410423203</v>
      </c>
      <c r="F117" s="17"/>
      <c r="G117" s="6"/>
      <c r="H117" s="6"/>
      <c r="I117" s="10">
        <f>$H$6*$B117</f>
        <v>6.597344572538552</v>
      </c>
      <c r="J117" s="10">
        <f>$H$8*$B117</f>
        <v>13.194689145077104</v>
      </c>
    </row>
    <row r="118" spans="2:10" ht="12.75">
      <c r="B118" s="3">
        <f t="shared" si="7"/>
        <v>10.599999999999978</v>
      </c>
      <c r="C118" s="12">
        <f t="shared" si="4"/>
        <v>0.73624910536933</v>
      </c>
      <c r="D118" s="12">
        <f t="shared" si="5"/>
        <v>0.6845471059286683</v>
      </c>
      <c r="E118" s="19">
        <f t="shared" si="6"/>
        <v>1.4207962112979984</v>
      </c>
      <c r="F118" s="17"/>
      <c r="G118" s="6"/>
      <c r="H118" s="6"/>
      <c r="I118" s="10">
        <f>$H$6*$B118</f>
        <v>6.660176425610348</v>
      </c>
      <c r="J118" s="10">
        <f>$H$8*$B118</f>
        <v>13.320352851220695</v>
      </c>
    </row>
    <row r="119" spans="2:10" ht="12.75">
      <c r="B119" s="3">
        <f t="shared" si="7"/>
        <v>10.699999999999978</v>
      </c>
      <c r="C119" s="12">
        <f t="shared" si="4"/>
        <v>0.8515585831301195</v>
      </c>
      <c r="D119" s="12">
        <f t="shared" si="5"/>
        <v>0.770513242775771</v>
      </c>
      <c r="E119" s="19">
        <f t="shared" si="6"/>
        <v>1.6220718259058904</v>
      </c>
      <c r="F119" s="17"/>
      <c r="G119" s="6"/>
      <c r="H119" s="6"/>
      <c r="I119" s="10">
        <f>$H$6*$B119</f>
        <v>6.723008278682143</v>
      </c>
      <c r="J119" s="10">
        <f>$H$8*$B119</f>
        <v>13.446016557364286</v>
      </c>
    </row>
    <row r="120" spans="2:10" ht="12.75">
      <c r="B120" s="3">
        <f t="shared" si="7"/>
        <v>10.799999999999978</v>
      </c>
      <c r="C120" s="12">
        <f t="shared" si="4"/>
        <v>0.9635073482034049</v>
      </c>
      <c r="D120" s="12">
        <f t="shared" si="5"/>
        <v>0.8443279255019994</v>
      </c>
      <c r="E120" s="19">
        <f t="shared" si="6"/>
        <v>1.8078352737054044</v>
      </c>
      <c r="F120" s="17"/>
      <c r="G120" s="6"/>
      <c r="H120" s="6"/>
      <c r="I120" s="10">
        <f>$H$6*$B120</f>
        <v>6.785840131753939</v>
      </c>
      <c r="J120" s="10">
        <f>$H$8*$B120</f>
        <v>13.571680263507877</v>
      </c>
    </row>
    <row r="121" spans="2:10" ht="12.75">
      <c r="B121" s="3">
        <f t="shared" si="7"/>
        <v>10.899999999999977</v>
      </c>
      <c r="C121" s="12">
        <f t="shared" si="4"/>
        <v>1.0716535899579693</v>
      </c>
      <c r="D121" s="12">
        <f t="shared" si="5"/>
        <v>0.9048270524660075</v>
      </c>
      <c r="E121" s="19">
        <f t="shared" si="6"/>
        <v>1.9764806424239767</v>
      </c>
      <c r="F121" s="17"/>
      <c r="G121" s="6"/>
      <c r="H121" s="6"/>
      <c r="I121" s="10">
        <f>$H$6*$B121</f>
        <v>6.848671984825735</v>
      </c>
      <c r="J121" s="10">
        <f>$H$8*$B121</f>
        <v>13.69734396965147</v>
      </c>
    </row>
    <row r="122" spans="2:10" ht="12.75">
      <c r="B122" s="3">
        <f t="shared" si="7"/>
        <v>10.999999999999977</v>
      </c>
      <c r="C122" s="12">
        <f t="shared" si="4"/>
        <v>1.1755705045849227</v>
      </c>
      <c r="D122" s="12">
        <f t="shared" si="5"/>
        <v>0.9510565162951446</v>
      </c>
      <c r="E122" s="19">
        <f t="shared" si="6"/>
        <v>2.1266270208800675</v>
      </c>
      <c r="F122" s="17"/>
      <c r="G122" s="6"/>
      <c r="H122" s="6"/>
      <c r="I122" s="10">
        <f>$H$6*$B122</f>
        <v>6.911503837897531</v>
      </c>
      <c r="J122" s="10">
        <f>$H$8*$B122</f>
        <v>13.823007675795061</v>
      </c>
    </row>
    <row r="123" spans="2:10" ht="12.75">
      <c r="B123" s="3">
        <f t="shared" si="7"/>
        <v>11.099999999999977</v>
      </c>
      <c r="C123" s="12">
        <f t="shared" si="4"/>
        <v>1.2748479794973566</v>
      </c>
      <c r="D123" s="12">
        <f t="shared" si="5"/>
        <v>0.9822872507286832</v>
      </c>
      <c r="E123" s="19">
        <f t="shared" si="6"/>
        <v>2.25713523022604</v>
      </c>
      <c r="F123" s="17"/>
      <c r="G123" s="6"/>
      <c r="H123" s="6"/>
      <c r="I123" s="10">
        <f>$H$6*$B123</f>
        <v>6.974335690969326</v>
      </c>
      <c r="J123" s="10">
        <f>$H$8*$B123</f>
        <v>13.948671381938652</v>
      </c>
    </row>
    <row r="124" spans="2:10" ht="12.75">
      <c r="B124" s="3">
        <f t="shared" si="7"/>
        <v>11.199999999999976</v>
      </c>
      <c r="C124" s="12">
        <f t="shared" si="4"/>
        <v>1.3690942118573552</v>
      </c>
      <c r="D124" s="12">
        <f t="shared" si="5"/>
        <v>0.9980267284282697</v>
      </c>
      <c r="E124" s="19">
        <f t="shared" si="6"/>
        <v>2.367120940285625</v>
      </c>
      <c r="F124" s="17"/>
      <c r="G124" s="6"/>
      <c r="H124" s="6"/>
      <c r="I124" s="10">
        <f>$H$6*$B124</f>
        <v>7.037167544041122</v>
      </c>
      <c r="J124" s="10">
        <f>$H$8*$B124</f>
        <v>14.074335088082243</v>
      </c>
    </row>
    <row r="125" spans="2:10" ht="12.75">
      <c r="B125" s="3">
        <f t="shared" si="7"/>
        <v>11.299999999999976</v>
      </c>
      <c r="C125" s="12">
        <f t="shared" si="4"/>
        <v>1.4579372548428018</v>
      </c>
      <c r="D125" s="12">
        <f t="shared" si="5"/>
        <v>0.9980267284282736</v>
      </c>
      <c r="E125" s="19">
        <f t="shared" si="6"/>
        <v>2.4559639832710753</v>
      </c>
      <c r="F125" s="17"/>
      <c r="G125" s="6"/>
      <c r="H125" s="6"/>
      <c r="I125" s="10">
        <f>$H$6*$B125</f>
        <v>7.099999397112917</v>
      </c>
      <c r="J125" s="10">
        <f>$H$8*$B125</f>
        <v>14.199998794225834</v>
      </c>
    </row>
    <row r="126" spans="2:10" ht="12.75">
      <c r="B126" s="3">
        <f t="shared" si="7"/>
        <v>11.399999999999975</v>
      </c>
      <c r="C126" s="12">
        <f t="shared" si="4"/>
        <v>1.541026485551558</v>
      </c>
      <c r="D126" s="12">
        <f t="shared" si="5"/>
        <v>0.9822872507286946</v>
      </c>
      <c r="E126" s="19">
        <f t="shared" si="6"/>
        <v>2.5233137362802527</v>
      </c>
      <c r="F126" s="17"/>
      <c r="G126" s="6"/>
      <c r="H126" s="6"/>
      <c r="I126" s="10">
        <f>$H$6*$B126</f>
        <v>7.162831250184713</v>
      </c>
      <c r="J126" s="10">
        <f>$H$8*$B126</f>
        <v>14.325662500369425</v>
      </c>
    </row>
    <row r="127" spans="2:10" ht="12.75">
      <c r="B127" s="3">
        <f t="shared" si="7"/>
        <v>11.499999999999975</v>
      </c>
      <c r="C127" s="12">
        <f t="shared" si="4"/>
        <v>1.6180339887498758</v>
      </c>
      <c r="D127" s="12">
        <f t="shared" si="5"/>
        <v>0.9510565162951636</v>
      </c>
      <c r="E127" s="19">
        <f t="shared" si="6"/>
        <v>2.5690905050450397</v>
      </c>
      <c r="F127" s="17"/>
      <c r="G127" s="6"/>
      <c r="H127" s="6"/>
      <c r="I127" s="10">
        <f>$H$6*$B127</f>
        <v>7.225663103256508</v>
      </c>
      <c r="J127" s="10">
        <f>$H$8*$B127</f>
        <v>14.451326206513016</v>
      </c>
    </row>
    <row r="128" spans="2:10" ht="12.75">
      <c r="B128" s="3">
        <f t="shared" si="7"/>
        <v>11.599999999999975</v>
      </c>
      <c r="C128" s="12">
        <f t="shared" si="4"/>
        <v>1.6886558510040133</v>
      </c>
      <c r="D128" s="12">
        <f t="shared" si="5"/>
        <v>0.9048270524660329</v>
      </c>
      <c r="E128" s="19">
        <f t="shared" si="6"/>
        <v>2.593482903470046</v>
      </c>
      <c r="F128" s="17"/>
      <c r="G128" s="6"/>
      <c r="H128" s="6"/>
      <c r="I128" s="10">
        <f>$H$6*$B128</f>
        <v>7.288494956328305</v>
      </c>
      <c r="J128" s="10">
        <f>$H$8*$B128</f>
        <v>14.57698991265661</v>
      </c>
    </row>
    <row r="129" spans="2:10" ht="12.75">
      <c r="B129" s="3">
        <f t="shared" si="7"/>
        <v>11.699999999999974</v>
      </c>
      <c r="C129" s="12">
        <f t="shared" si="4"/>
        <v>1.7526133600877116</v>
      </c>
      <c r="D129" s="12">
        <f t="shared" si="5"/>
        <v>0.8443279255020323</v>
      </c>
      <c r="E129" s="19">
        <f t="shared" si="6"/>
        <v>2.596941285589744</v>
      </c>
      <c r="F129" s="17"/>
      <c r="G129" s="6"/>
      <c r="H129" s="6"/>
      <c r="I129" s="10">
        <f>$H$6*$B129</f>
        <v>7.3513268094001</v>
      </c>
      <c r="J129" s="10">
        <f>$H$8*$B129</f>
        <v>14.7026536188002</v>
      </c>
    </row>
    <row r="130" spans="2:10" ht="12.75">
      <c r="B130" s="3">
        <f t="shared" si="7"/>
        <v>11.799999999999974</v>
      </c>
      <c r="C130" s="12">
        <f t="shared" si="4"/>
        <v>1.809654104932025</v>
      </c>
      <c r="D130" s="12">
        <f t="shared" si="5"/>
        <v>0.7705132427758102</v>
      </c>
      <c r="E130" s="19">
        <f t="shared" si="6"/>
        <v>2.5801673477078353</v>
      </c>
      <c r="F130" s="17"/>
      <c r="G130" s="6"/>
      <c r="H130" s="6"/>
      <c r="I130" s="10">
        <f>$H$6*$B130</f>
        <v>7.414158662471896</v>
      </c>
      <c r="J130" s="10">
        <f>$H$8*$B130</f>
        <v>14.828317324943791</v>
      </c>
    </row>
    <row r="131" spans="2:10" ht="12.75">
      <c r="B131" s="3">
        <f t="shared" si="7"/>
        <v>11.899999999999974</v>
      </c>
      <c r="C131" s="12">
        <f t="shared" si="4"/>
        <v>1.8595529717764905</v>
      </c>
      <c r="D131" s="12">
        <f t="shared" si="5"/>
        <v>0.6845471059287132</v>
      </c>
      <c r="E131" s="19">
        <f t="shared" si="6"/>
        <v>2.5441000777052034</v>
      </c>
      <c r="F131" s="17"/>
      <c r="G131" s="6"/>
      <c r="H131" s="6"/>
      <c r="I131" s="10">
        <f>$H$6*$B131</f>
        <v>7.476990515543691</v>
      </c>
      <c r="J131" s="10">
        <f>$H$8*$B131</f>
        <v>14.953981031087382</v>
      </c>
    </row>
    <row r="132" spans="2:10" ht="12.75">
      <c r="B132" s="3">
        <f t="shared" si="7"/>
        <v>11.999999999999973</v>
      </c>
      <c r="C132" s="12">
        <f t="shared" si="4"/>
        <v>1.9021130325902966</v>
      </c>
      <c r="D132" s="12">
        <f t="shared" si="5"/>
        <v>0.5877852522925009</v>
      </c>
      <c r="E132" s="19">
        <f t="shared" si="6"/>
        <v>2.4898982848827975</v>
      </c>
      <c r="F132" s="17"/>
      <c r="G132" s="6"/>
      <c r="H132" s="6"/>
      <c r="I132" s="10">
        <f>$H$6*$B132</f>
        <v>7.539822368615487</v>
      </c>
      <c r="J132" s="10">
        <f>$H$8*$B132</f>
        <v>15.079644737230973</v>
      </c>
    </row>
    <row r="133" spans="2:10" ht="12.75">
      <c r="B133" s="3">
        <f t="shared" si="7"/>
        <v>12.099999999999973</v>
      </c>
      <c r="C133" s="12">
        <f t="shared" si="4"/>
        <v>1.9371663222572535</v>
      </c>
      <c r="D133" s="12">
        <f t="shared" si="5"/>
        <v>0.48175367410174597</v>
      </c>
      <c r="E133" s="19">
        <f t="shared" si="6"/>
        <v>2.4189199963589996</v>
      </c>
      <c r="G133" s="5"/>
      <c r="H133" s="5"/>
      <c r="I133" s="10">
        <f>$H$6*$B133</f>
        <v>7.602654221687282</v>
      </c>
      <c r="J133" s="10">
        <f>$H$8*$B133</f>
        <v>15.205308443374564</v>
      </c>
    </row>
    <row r="134" spans="2:10" ht="12.75">
      <c r="B134" s="3">
        <f t="shared" si="7"/>
        <v>12.199999999999973</v>
      </c>
      <c r="C134" s="12">
        <f t="shared" si="4"/>
        <v>1.9645745014573706</v>
      </c>
      <c r="D134" s="12">
        <f t="shared" si="5"/>
        <v>0.3681245526847112</v>
      </c>
      <c r="E134" s="19">
        <f t="shared" si="6"/>
        <v>2.332699054142082</v>
      </c>
      <c r="G134" s="5"/>
      <c r="H134" s="5"/>
      <c r="I134" s="10">
        <f>$H$6*$B134</f>
        <v>7.665486074759078</v>
      </c>
      <c r="J134" s="10">
        <f>$H$8*$B134</f>
        <v>15.330972149518155</v>
      </c>
    </row>
    <row r="135" spans="2:10" ht="12.75">
      <c r="B135" s="3">
        <f t="shared" si="7"/>
        <v>12.299999999999972</v>
      </c>
      <c r="C135" s="12">
        <f t="shared" si="4"/>
        <v>1.9842294026289513</v>
      </c>
      <c r="D135" s="12">
        <f t="shared" si="5"/>
        <v>0.2486898871648884</v>
      </c>
      <c r="E135" s="19">
        <f t="shared" si="6"/>
        <v>2.23291928979384</v>
      </c>
      <c r="G135" s="5"/>
      <c r="H135" s="5"/>
      <c r="I135" s="10">
        <f>$H$6*$B135</f>
        <v>7.728317927830874</v>
      </c>
      <c r="J135" s="10">
        <f>$H$8*$B135</f>
        <v>15.456635855661748</v>
      </c>
    </row>
    <row r="136" spans="2:10" ht="12.75">
      <c r="B136" s="3">
        <f t="shared" si="7"/>
        <v>12.399999999999972</v>
      </c>
      <c r="C136" s="12">
        <f t="shared" si="4"/>
        <v>1.996053456856541</v>
      </c>
      <c r="D136" s="12">
        <f t="shared" si="5"/>
        <v>0.1253332335643394</v>
      </c>
      <c r="E136" s="19">
        <f t="shared" si="6"/>
        <v>2.1213866904208802</v>
      </c>
      <c r="G136" s="5"/>
      <c r="H136" s="5"/>
      <c r="I136" s="10">
        <f>$H$6*$B136</f>
        <v>7.7911497809026695</v>
      </c>
      <c r="J136" s="10">
        <f>$H$8*$B136</f>
        <v>15.582299561805339</v>
      </c>
    </row>
    <row r="137" spans="2:10" ht="12.75">
      <c r="B137" s="3">
        <f t="shared" si="7"/>
        <v>12.499999999999972</v>
      </c>
      <c r="C137" s="12">
        <f t="shared" si="4"/>
        <v>2</v>
      </c>
      <c r="D137" s="12">
        <f t="shared" si="5"/>
        <v>3.613971101545932E-14</v>
      </c>
      <c r="E137" s="19">
        <f t="shared" si="6"/>
        <v>2.000000000000036</v>
      </c>
      <c r="G137" s="5"/>
      <c r="H137" s="5"/>
      <c r="I137" s="10">
        <f>$H$6*$B137</f>
        <v>7.853981633974465</v>
      </c>
      <c r="J137" s="10">
        <f>$H$8*$B137</f>
        <v>15.70796326794893</v>
      </c>
    </row>
    <row r="138" spans="2:10" ht="12.75">
      <c r="B138" s="3">
        <f t="shared" si="7"/>
        <v>12.599999999999971</v>
      </c>
      <c r="C138" s="12">
        <f t="shared" si="4"/>
        <v>1.9960534568565453</v>
      </c>
      <c r="D138" s="12">
        <f t="shared" si="5"/>
        <v>-0.12533323356426768</v>
      </c>
      <c r="E138" s="19">
        <f t="shared" si="6"/>
        <v>1.8707202232922777</v>
      </c>
      <c r="I138" s="10">
        <f>$H$6*$B138</f>
        <v>7.9168134870462605</v>
      </c>
      <c r="J138" s="10">
        <f>$H$8*$B138</f>
        <v>15.833626974092521</v>
      </c>
    </row>
    <row r="139" spans="2:10" ht="12.75">
      <c r="B139" s="3">
        <f t="shared" si="7"/>
        <v>12.69999999999997</v>
      </c>
      <c r="C139" s="12">
        <f t="shared" si="4"/>
        <v>1.9842294026289604</v>
      </c>
      <c r="D139" s="12">
        <f t="shared" si="5"/>
        <v>-0.2486898871648184</v>
      </c>
      <c r="E139" s="19">
        <f t="shared" si="6"/>
        <v>1.735539515464142</v>
      </c>
      <c r="I139" s="10">
        <f>$H$6*$B139</f>
        <v>7.979645340118056</v>
      </c>
      <c r="J139" s="10">
        <f>$H$8*$B139</f>
        <v>15.959290680236112</v>
      </c>
    </row>
    <row r="140" spans="2:10" ht="12.75">
      <c r="B140" s="3">
        <f t="shared" si="7"/>
        <v>12.79999999999997</v>
      </c>
      <c r="C140" s="12">
        <f t="shared" si="4"/>
        <v>1.9645745014573845</v>
      </c>
      <c r="D140" s="12">
        <f t="shared" si="5"/>
        <v>-0.36812455268464234</v>
      </c>
      <c r="E140" s="19">
        <f t="shared" si="6"/>
        <v>1.5964499487727422</v>
      </c>
      <c r="I140" s="10">
        <f>$H$6*$B140</f>
        <v>8.042477193189852</v>
      </c>
      <c r="J140" s="10">
        <f>$H$8*$B140</f>
        <v>16.084954386379703</v>
      </c>
    </row>
    <row r="141" spans="2:10" ht="12.75">
      <c r="B141" s="3">
        <f t="shared" si="7"/>
        <v>12.89999999999997</v>
      </c>
      <c r="C141" s="12">
        <f aca="true" t="shared" si="8" ref="C141:C204">$C$6*SIN(I141+$F$6*PI()/180)</f>
        <v>1.937166322257272</v>
      </c>
      <c r="D141" s="12">
        <f aca="true" t="shared" si="9" ref="D141:D204">$C$8*SIN(J141+$F$8*PI()/180)</f>
        <v>-0.4817536741016811</v>
      </c>
      <c r="E141" s="19">
        <f aca="true" t="shared" si="10" ref="E141:E204">C141+D141</f>
        <v>1.455412648155591</v>
      </c>
      <c r="I141" s="10">
        <f>$H$6*$B141</f>
        <v>8.105309046261647</v>
      </c>
      <c r="J141" s="10">
        <f>$H$8*$B141</f>
        <v>16.210618092523294</v>
      </c>
    </row>
    <row r="142" spans="2:10" ht="12.75">
      <c r="B142" s="3">
        <f aca="true" t="shared" si="11" ref="B142:B205">B141+$B$6</f>
        <v>12.99999999999997</v>
      </c>
      <c r="C142" s="12">
        <f t="shared" si="8"/>
        <v>1.9021130325903195</v>
      </c>
      <c r="D142" s="12">
        <f t="shared" si="9"/>
        <v>-0.587785252292441</v>
      </c>
      <c r="E142" s="19">
        <f t="shared" si="10"/>
        <v>1.3143277802978783</v>
      </c>
      <c r="I142" s="10">
        <f>$H$6*$B142</f>
        <v>8.168140899333443</v>
      </c>
      <c r="J142" s="10">
        <f>$H$8*$B142</f>
        <v>16.336281798666885</v>
      </c>
    </row>
    <row r="143" spans="2:10" ht="12.75">
      <c r="B143" s="3">
        <f t="shared" si="11"/>
        <v>13.09999999999997</v>
      </c>
      <c r="C143" s="12">
        <f t="shared" si="8"/>
        <v>1.8595529717765178</v>
      </c>
      <c r="D143" s="12">
        <f t="shared" si="9"/>
        <v>-0.6845471059286592</v>
      </c>
      <c r="E143" s="19">
        <f t="shared" si="10"/>
        <v>1.1750058658478586</v>
      </c>
      <c r="I143" s="10">
        <f>$H$6*$B143</f>
        <v>8.230972752405238</v>
      </c>
      <c r="J143" s="10">
        <f>$H$8*$B143</f>
        <v>16.461945504810476</v>
      </c>
    </row>
    <row r="144" spans="2:10" ht="12.75">
      <c r="B144" s="3">
        <f t="shared" si="11"/>
        <v>13.199999999999969</v>
      </c>
      <c r="C144" s="12">
        <f t="shared" si="8"/>
        <v>1.8096541049320565</v>
      </c>
      <c r="D144" s="12">
        <f t="shared" si="9"/>
        <v>-0.770513242775763</v>
      </c>
      <c r="E144" s="19">
        <f t="shared" si="10"/>
        <v>1.0391408621562934</v>
      </c>
      <c r="I144" s="10">
        <f>$H$6*$B144</f>
        <v>8.293804605477034</v>
      </c>
      <c r="J144" s="10">
        <f>$H$8*$B144</f>
        <v>16.587609210954067</v>
      </c>
    </row>
    <row r="145" spans="2:10" ht="12.75">
      <c r="B145" s="3">
        <f t="shared" si="11"/>
        <v>13.299999999999969</v>
      </c>
      <c r="C145" s="12">
        <f t="shared" si="8"/>
        <v>1.7526133600877456</v>
      </c>
      <c r="D145" s="12">
        <f t="shared" si="9"/>
        <v>-0.8443279255019945</v>
      </c>
      <c r="E145" s="19">
        <f t="shared" si="10"/>
        <v>0.9082854345857511</v>
      </c>
      <c r="I145" s="10">
        <f>$H$6*$B145</f>
        <v>8.35663645854883</v>
      </c>
      <c r="J145" s="10">
        <f>$H$8*$B145</f>
        <v>16.71327291709766</v>
      </c>
    </row>
    <row r="146" spans="2:10" ht="12.75">
      <c r="B146" s="3">
        <f t="shared" si="11"/>
        <v>13.399999999999968</v>
      </c>
      <c r="C146" s="12">
        <f t="shared" si="8"/>
        <v>1.688655851004051</v>
      </c>
      <c r="D146" s="12">
        <f t="shared" si="9"/>
        <v>-0.9048270524660029</v>
      </c>
      <c r="E146" s="19">
        <f t="shared" si="10"/>
        <v>0.7838287985380481</v>
      </c>
      <c r="I146" s="10">
        <f>$H$6*$B146</f>
        <v>8.419468311620626</v>
      </c>
      <c r="J146" s="10">
        <f>$H$8*$B146</f>
        <v>16.838936623241253</v>
      </c>
    </row>
    <row r="147" spans="2:10" ht="12.75">
      <c r="B147" s="3">
        <f t="shared" si="11"/>
        <v>13.499999999999968</v>
      </c>
      <c r="C147" s="12">
        <f t="shared" si="8"/>
        <v>1.6180339887499182</v>
      </c>
      <c r="D147" s="12">
        <f t="shared" si="9"/>
        <v>-0.9510565162951413</v>
      </c>
      <c r="E147" s="19">
        <f t="shared" si="10"/>
        <v>0.6669774724547769</v>
      </c>
      <c r="I147" s="10">
        <f>$H$6*$B147</f>
        <v>8.482300164692422</v>
      </c>
      <c r="J147" s="10">
        <f>$H$8*$B147</f>
        <v>16.964600329384844</v>
      </c>
    </row>
    <row r="148" spans="2:10" ht="12.75">
      <c r="B148" s="3">
        <f t="shared" si="11"/>
        <v>13.599999999999968</v>
      </c>
      <c r="C148" s="12">
        <f t="shared" si="8"/>
        <v>1.5410264855516043</v>
      </c>
      <c r="D148" s="12">
        <f t="shared" si="9"/>
        <v>-0.9822872507286811</v>
      </c>
      <c r="E148" s="19">
        <f t="shared" si="10"/>
        <v>0.5587392348229232</v>
      </c>
      <c r="I148" s="10">
        <f>$H$6*$B148</f>
        <v>8.545132017764217</v>
      </c>
      <c r="J148" s="10">
        <f>$H$8*$B148</f>
        <v>17.090264035528435</v>
      </c>
    </row>
    <row r="149" spans="2:10" ht="12.75">
      <c r="B149" s="3">
        <f t="shared" si="11"/>
        <v>13.699999999999967</v>
      </c>
      <c r="C149" s="12">
        <f t="shared" si="8"/>
        <v>1.4579372548428513</v>
      </c>
      <c r="D149" s="12">
        <f t="shared" si="9"/>
        <v>-0.998026728428269</v>
      </c>
      <c r="E149" s="19">
        <f t="shared" si="10"/>
        <v>0.4599105264145823</v>
      </c>
      <c r="I149" s="10">
        <f>$H$6*$B149</f>
        <v>8.607963870836013</v>
      </c>
      <c r="J149" s="10">
        <f>$H$8*$B149</f>
        <v>17.215927741672026</v>
      </c>
    </row>
    <row r="150" spans="2:10" ht="12.75">
      <c r="B150" s="3">
        <f t="shared" si="11"/>
        <v>13.799999999999967</v>
      </c>
      <c r="C150" s="12">
        <f t="shared" si="8"/>
        <v>1.3690942118574079</v>
      </c>
      <c r="D150" s="12">
        <f t="shared" si="9"/>
        <v>-0.9980267284282742</v>
      </c>
      <c r="E150" s="19">
        <f t="shared" si="10"/>
        <v>0.37106748342913365</v>
      </c>
      <c r="I150" s="10">
        <f>$H$6*$B150</f>
        <v>8.670795723907808</v>
      </c>
      <c r="J150" s="10">
        <f>$H$8*$B150</f>
        <v>17.341591447815617</v>
      </c>
    </row>
    <row r="151" spans="2:10" ht="12.75">
      <c r="B151" s="3">
        <f t="shared" si="11"/>
        <v>13.899999999999967</v>
      </c>
      <c r="C151" s="12">
        <f t="shared" si="8"/>
        <v>1.2748479794974124</v>
      </c>
      <c r="D151" s="12">
        <f t="shared" si="9"/>
        <v>-0.9822872507286967</v>
      </c>
      <c r="E151" s="19">
        <f t="shared" si="10"/>
        <v>0.29256072876871564</v>
      </c>
      <c r="I151" s="10">
        <f>$H$6*$B151</f>
        <v>8.733627576979604</v>
      </c>
      <c r="J151" s="10">
        <f>$H$8*$B151</f>
        <v>17.467255153959208</v>
      </c>
    </row>
    <row r="152" spans="2:10" ht="12.75">
      <c r="B152" s="3">
        <f t="shared" si="11"/>
        <v>13.999999999999966</v>
      </c>
      <c r="C152" s="12">
        <f t="shared" si="8"/>
        <v>1.1755705045849814</v>
      </c>
      <c r="D152" s="12">
        <f t="shared" si="9"/>
        <v>-0.951056516295167</v>
      </c>
      <c r="E152" s="19">
        <f t="shared" si="10"/>
        <v>0.2245139882898144</v>
      </c>
      <c r="I152" s="10">
        <f>$H$6*$B152</f>
        <v>8.7964594300514</v>
      </c>
      <c r="J152" s="10">
        <f>$H$8*$B152</f>
        <v>17.5929188601028</v>
      </c>
    </row>
    <row r="153" spans="2:10" ht="12.75">
      <c r="B153" s="3">
        <f t="shared" si="11"/>
        <v>14.099999999999966</v>
      </c>
      <c r="C153" s="12">
        <f t="shared" si="8"/>
        <v>1.0716535899580304</v>
      </c>
      <c r="D153" s="12">
        <f t="shared" si="9"/>
        <v>-0.9048270524660382</v>
      </c>
      <c r="E153" s="19">
        <f t="shared" si="10"/>
        <v>0.16682653749199217</v>
      </c>
      <c r="I153" s="10">
        <f>$H$6*$B153</f>
        <v>8.859291283123195</v>
      </c>
      <c r="J153" s="10">
        <f>$H$8*$B153</f>
        <v>17.71858256624639</v>
      </c>
    </row>
    <row r="154" spans="2:10" ht="12.75">
      <c r="B154" s="3">
        <f t="shared" si="11"/>
        <v>14.199999999999966</v>
      </c>
      <c r="C154" s="12">
        <f t="shared" si="8"/>
        <v>0.9635073482034697</v>
      </c>
      <c r="D154" s="12">
        <f t="shared" si="9"/>
        <v>-0.8443279255020391</v>
      </c>
      <c r="E154" s="19">
        <f t="shared" si="10"/>
        <v>0.11917942270143067</v>
      </c>
      <c r="I154" s="10">
        <f>$H$6*$B154</f>
        <v>8.92212313619499</v>
      </c>
      <c r="J154" s="10">
        <f>$H$8*$B154</f>
        <v>17.84424627238998</v>
      </c>
    </row>
    <row r="155" spans="2:10" ht="12.75">
      <c r="B155" s="3">
        <f t="shared" si="11"/>
        <v>14.299999999999965</v>
      </c>
      <c r="C155" s="12">
        <f t="shared" si="8"/>
        <v>0.8515585831301864</v>
      </c>
      <c r="D155" s="12">
        <f t="shared" si="9"/>
        <v>-0.7705132427758182</v>
      </c>
      <c r="E155" s="19">
        <f t="shared" si="10"/>
        <v>0.08104534035436817</v>
      </c>
      <c r="I155" s="10">
        <f>$H$6*$B155</f>
        <v>8.984954989266786</v>
      </c>
      <c r="J155" s="10">
        <f>$H$8*$B155</f>
        <v>17.969909978533572</v>
      </c>
    </row>
    <row r="156" spans="2:10" ht="12.75">
      <c r="B156" s="3">
        <f t="shared" si="11"/>
        <v>14.399999999999965</v>
      </c>
      <c r="C156" s="12">
        <f t="shared" si="8"/>
        <v>0.7362491053693988</v>
      </c>
      <c r="D156" s="12">
        <f t="shared" si="9"/>
        <v>-0.6845471059287224</v>
      </c>
      <c r="E156" s="19">
        <f t="shared" si="10"/>
        <v>0.05170199944067644</v>
      </c>
      <c r="I156" s="10">
        <f>$H$6*$B156</f>
        <v>9.047786842338581</v>
      </c>
      <c r="J156" s="10">
        <f>$H$8*$B156</f>
        <v>18.095573684677163</v>
      </c>
    </row>
    <row r="157" spans="2:10" ht="12.75">
      <c r="B157" s="3">
        <f t="shared" si="11"/>
        <v>14.499999999999964</v>
      </c>
      <c r="C157" s="12">
        <f t="shared" si="8"/>
        <v>0.6180339887499394</v>
      </c>
      <c r="D157" s="12">
        <f t="shared" si="9"/>
        <v>-0.5877852522925111</v>
      </c>
      <c r="E157" s="19">
        <f t="shared" si="10"/>
        <v>0.030248736457428316</v>
      </c>
      <c r="I157" s="10">
        <f>$H$6*$B157</f>
        <v>9.110618695410377</v>
      </c>
      <c r="J157" s="10">
        <f>$H$8*$B157</f>
        <v>18.221237390820754</v>
      </c>
    </row>
    <row r="158" spans="2:10" ht="12.75">
      <c r="B158" s="3">
        <f t="shared" si="11"/>
        <v>14.599999999999964</v>
      </c>
      <c r="C158" s="12">
        <f t="shared" si="8"/>
        <v>0.4973797743297523</v>
      </c>
      <c r="D158" s="12">
        <f t="shared" si="9"/>
        <v>-0.4817536741017539</v>
      </c>
      <c r="E158" s="19">
        <f t="shared" si="10"/>
        <v>0.015626100227998374</v>
      </c>
      <c r="I158" s="10">
        <f>$H$6*$B158</f>
        <v>9.173450548482174</v>
      </c>
      <c r="J158" s="10">
        <f>$H$8*$B158</f>
        <v>18.34690109696435</v>
      </c>
    </row>
    <row r="159" spans="2:10" ht="12.75">
      <c r="B159" s="3">
        <f t="shared" si="11"/>
        <v>14.699999999999964</v>
      </c>
      <c r="C159" s="12">
        <f t="shared" si="8"/>
        <v>0.3747626291714932</v>
      </c>
      <c r="D159" s="12">
        <f t="shared" si="9"/>
        <v>-0.3681245526847196</v>
      </c>
      <c r="E159" s="19">
        <f t="shared" si="10"/>
        <v>0.006638076486773614</v>
      </c>
      <c r="I159" s="10">
        <f>$H$6*$B159</f>
        <v>9.23628240155397</v>
      </c>
      <c r="J159" s="10">
        <f>$H$8*$B159</f>
        <v>18.47256480310794</v>
      </c>
    </row>
    <row r="160" spans="2:10" ht="12.75">
      <c r="B160" s="3">
        <f t="shared" si="11"/>
        <v>14.799999999999963</v>
      </c>
      <c r="C160" s="12">
        <f t="shared" si="8"/>
        <v>0.25066646712865365</v>
      </c>
      <c r="D160" s="12">
        <f t="shared" si="9"/>
        <v>-0.24868988716489884</v>
      </c>
      <c r="E160" s="19">
        <f t="shared" si="10"/>
        <v>0.0019765799637548043</v>
      </c>
      <c r="I160" s="10">
        <f>$H$6*$B160</f>
        <v>9.299114254625765</v>
      </c>
      <c r="J160" s="10">
        <f>$H$8*$B160</f>
        <v>18.59822850925153</v>
      </c>
    </row>
    <row r="161" spans="2:10" ht="12.75">
      <c r="B161" s="3">
        <f t="shared" si="11"/>
        <v>14.899999999999963</v>
      </c>
      <c r="C161" s="12">
        <f t="shared" si="8"/>
        <v>0.12558103905867288</v>
      </c>
      <c r="D161" s="12">
        <f t="shared" si="9"/>
        <v>-0.12533323356435008</v>
      </c>
      <c r="E161" s="19">
        <f t="shared" si="10"/>
        <v>0.00024780549432279475</v>
      </c>
      <c r="I161" s="10">
        <f>$H$6*$B161</f>
        <v>9.36194610769756</v>
      </c>
      <c r="J161" s="10">
        <f>$H$8*$B161</f>
        <v>18.72389221539512</v>
      </c>
    </row>
    <row r="162" spans="2:10" ht="12.75">
      <c r="B162" s="3">
        <f t="shared" si="11"/>
        <v>14.999999999999963</v>
      </c>
      <c r="C162" s="12">
        <f t="shared" si="8"/>
        <v>4.6920366897351684E-14</v>
      </c>
      <c r="D162" s="12">
        <f t="shared" si="9"/>
        <v>-4.6920366897351684E-14</v>
      </c>
      <c r="E162" s="19">
        <f t="shared" si="10"/>
        <v>0</v>
      </c>
      <c r="I162" s="10">
        <f>$H$6*$B162</f>
        <v>9.424777960769356</v>
      </c>
      <c r="J162" s="10">
        <f>$H$8*$B162</f>
        <v>18.849555921538713</v>
      </c>
    </row>
    <row r="163" spans="2:10" ht="12.75">
      <c r="B163" s="3">
        <f t="shared" si="11"/>
        <v>15.099999999999962</v>
      </c>
      <c r="C163" s="12">
        <f t="shared" si="8"/>
        <v>-0.1255810390585792</v>
      </c>
      <c r="D163" s="12">
        <f t="shared" si="9"/>
        <v>0.125333233564257</v>
      </c>
      <c r="E163" s="19">
        <f t="shared" si="10"/>
        <v>-0.0002478054943222119</v>
      </c>
      <c r="I163" s="10">
        <f>$H$6*$B163</f>
        <v>9.487609813841152</v>
      </c>
      <c r="J163" s="10">
        <f>$H$8*$B163</f>
        <v>18.975219627682304</v>
      </c>
    </row>
    <row r="164" spans="2:10" ht="12.75">
      <c r="B164" s="3">
        <f t="shared" si="11"/>
        <v>15.199999999999962</v>
      </c>
      <c r="C164" s="12">
        <f t="shared" si="8"/>
        <v>-0.2506664671285605</v>
      </c>
      <c r="D164" s="12">
        <f t="shared" si="9"/>
        <v>0.24868988716480794</v>
      </c>
      <c r="E164" s="19">
        <f t="shared" si="10"/>
        <v>-0.001976579963752556</v>
      </c>
      <c r="I164" s="10">
        <f>$H$6*$B164</f>
        <v>9.550441666912947</v>
      </c>
      <c r="J164" s="10">
        <f>$H$8*$B164</f>
        <v>19.100883333825895</v>
      </c>
    </row>
    <row r="165" spans="2:10" ht="12.75">
      <c r="B165" s="3">
        <f t="shared" si="11"/>
        <v>15.299999999999962</v>
      </c>
      <c r="C165" s="12">
        <f t="shared" si="8"/>
        <v>-0.3747626291714011</v>
      </c>
      <c r="D165" s="12">
        <f t="shared" si="9"/>
        <v>0.36812455268463234</v>
      </c>
      <c r="E165" s="19">
        <f t="shared" si="10"/>
        <v>-0.006638076486768729</v>
      </c>
      <c r="I165" s="10">
        <f>$H$6*$B165</f>
        <v>9.613273519984743</v>
      </c>
      <c r="J165" s="10">
        <f>$H$8*$B165</f>
        <v>19.226547039969486</v>
      </c>
    </row>
    <row r="166" spans="2:10" ht="12.75">
      <c r="B166" s="3">
        <f t="shared" si="11"/>
        <v>15.399999999999961</v>
      </c>
      <c r="C166" s="12">
        <f t="shared" si="8"/>
        <v>-0.49737977432966135</v>
      </c>
      <c r="D166" s="12">
        <f t="shared" si="9"/>
        <v>0.48175367410167164</v>
      </c>
      <c r="E166" s="19">
        <f t="shared" si="10"/>
        <v>-0.015626100227989714</v>
      </c>
      <c r="I166" s="10">
        <f>$H$6*$B166</f>
        <v>9.676105373056538</v>
      </c>
      <c r="J166" s="10">
        <f>$H$8*$B166</f>
        <v>19.352210746113077</v>
      </c>
    </row>
    <row r="167" spans="2:10" ht="12.75">
      <c r="B167" s="3">
        <f t="shared" si="11"/>
        <v>15.499999999999961</v>
      </c>
      <c r="C167" s="12">
        <f t="shared" si="8"/>
        <v>-0.6180339887498468</v>
      </c>
      <c r="D167" s="12">
        <f t="shared" si="9"/>
        <v>0.5877852522924323</v>
      </c>
      <c r="E167" s="19">
        <f t="shared" si="10"/>
        <v>-0.03024873645741455</v>
      </c>
      <c r="I167" s="10">
        <f>$H$6*$B167</f>
        <v>9.738937226128334</v>
      </c>
      <c r="J167" s="10">
        <f>$H$8*$B167</f>
        <v>19.477874452256668</v>
      </c>
    </row>
    <row r="168" spans="2:10" ht="12.75">
      <c r="B168" s="3">
        <f t="shared" si="11"/>
        <v>15.59999999999996</v>
      </c>
      <c r="C168" s="12">
        <f t="shared" si="8"/>
        <v>-0.7362491053693083</v>
      </c>
      <c r="D168" s="12">
        <f t="shared" si="9"/>
        <v>0.6845471059286513</v>
      </c>
      <c r="E168" s="19">
        <f t="shared" si="10"/>
        <v>-0.05170199944065701</v>
      </c>
      <c r="I168" s="10">
        <f>$H$6*$B168</f>
        <v>9.80176907920013</v>
      </c>
      <c r="J168" s="10">
        <f>$H$8*$B168</f>
        <v>19.60353815840026</v>
      </c>
    </row>
    <row r="169" spans="2:10" ht="12.75">
      <c r="B169" s="3">
        <f t="shared" si="11"/>
        <v>15.69999999999996</v>
      </c>
      <c r="C169" s="12">
        <f t="shared" si="8"/>
        <v>-0.8515585831300984</v>
      </c>
      <c r="D169" s="12">
        <f t="shared" si="9"/>
        <v>0.7705132427757562</v>
      </c>
      <c r="E169" s="19">
        <f t="shared" si="10"/>
        <v>-0.08104534035434219</v>
      </c>
      <c r="I169" s="10">
        <f>$H$6*$B169</f>
        <v>9.864600932271925</v>
      </c>
      <c r="J169" s="10">
        <f>$H$8*$B169</f>
        <v>19.72920186454385</v>
      </c>
    </row>
    <row r="170" spans="2:10" ht="12.75">
      <c r="B170" s="3">
        <f t="shared" si="11"/>
        <v>15.79999999999996</v>
      </c>
      <c r="C170" s="12">
        <f t="shared" si="8"/>
        <v>-0.9635073482033845</v>
      </c>
      <c r="D170" s="12">
        <f t="shared" si="9"/>
        <v>0.8443279255019869</v>
      </c>
      <c r="E170" s="19">
        <f t="shared" si="10"/>
        <v>-0.11917942270139759</v>
      </c>
      <c r="I170" s="10">
        <f>$H$6*$B170</f>
        <v>9.92743278534372</v>
      </c>
      <c r="J170" s="10">
        <f>$H$8*$B170</f>
        <v>19.85486557068744</v>
      </c>
    </row>
    <row r="171" spans="2:10" ht="12.75">
      <c r="B171" s="3">
        <f t="shared" si="11"/>
        <v>15.89999999999996</v>
      </c>
      <c r="C171" s="12">
        <f t="shared" si="8"/>
        <v>-1.0716535899579482</v>
      </c>
      <c r="D171" s="12">
        <f t="shared" si="9"/>
        <v>0.9048270524659968</v>
      </c>
      <c r="E171" s="19">
        <f t="shared" si="10"/>
        <v>-0.16682653749195142</v>
      </c>
      <c r="I171" s="10">
        <f>$H$6*$B171</f>
        <v>9.990264638415516</v>
      </c>
      <c r="J171" s="10">
        <f>$H$8*$B171</f>
        <v>19.98052927683103</v>
      </c>
    </row>
    <row r="172" spans="2:10" ht="12.75">
      <c r="B172" s="3">
        <f t="shared" si="11"/>
        <v>15.99999999999996</v>
      </c>
      <c r="C172" s="12">
        <f t="shared" si="8"/>
        <v>-1.1755705045849054</v>
      </c>
      <c r="D172" s="12">
        <f t="shared" si="9"/>
        <v>0.951056516295138</v>
      </c>
      <c r="E172" s="19">
        <f t="shared" si="10"/>
        <v>-0.22451398828976743</v>
      </c>
      <c r="I172" s="10">
        <f>$H$6*$B172</f>
        <v>10.053096491487313</v>
      </c>
      <c r="J172" s="10">
        <f>$H$8*$B172</f>
        <v>20.106192982974626</v>
      </c>
    </row>
    <row r="173" spans="2:10" ht="12.75">
      <c r="B173" s="3">
        <f t="shared" si="11"/>
        <v>16.09999999999996</v>
      </c>
      <c r="C173" s="12">
        <f t="shared" si="8"/>
        <v>-1.27484797949734</v>
      </c>
      <c r="D173" s="12">
        <f t="shared" si="9"/>
        <v>0.9822872507286791</v>
      </c>
      <c r="E173" s="19">
        <f t="shared" si="10"/>
        <v>-0.2925607287686609</v>
      </c>
      <c r="I173" s="10">
        <f>$H$6*$B173</f>
        <v>10.115928344559109</v>
      </c>
      <c r="J173" s="10">
        <f>$H$8*$B173</f>
        <v>20.231856689118217</v>
      </c>
    </row>
    <row r="174" spans="2:10" ht="12.75">
      <c r="B174" s="3">
        <f t="shared" si="11"/>
        <v>16.19999999999996</v>
      </c>
      <c r="C174" s="12">
        <f t="shared" si="8"/>
        <v>-1.3690942118573395</v>
      </c>
      <c r="D174" s="12">
        <f t="shared" si="9"/>
        <v>0.9980267284282683</v>
      </c>
      <c r="E174" s="19">
        <f t="shared" si="10"/>
        <v>-0.37106748342907114</v>
      </c>
      <c r="I174" s="10">
        <f>$H$6*$B174</f>
        <v>10.178760197630904</v>
      </c>
      <c r="J174" s="10">
        <f>$H$8*$B174</f>
        <v>20.35752039526181</v>
      </c>
    </row>
    <row r="175" spans="2:10" ht="12.75">
      <c r="B175" s="3">
        <f t="shared" si="11"/>
        <v>16.29999999999996</v>
      </c>
      <c r="C175" s="12">
        <f t="shared" si="8"/>
        <v>-1.4579372548427894</v>
      </c>
      <c r="D175" s="12">
        <f t="shared" si="9"/>
        <v>0.9980267284282747</v>
      </c>
      <c r="E175" s="19">
        <f t="shared" si="10"/>
        <v>-0.4599105264145147</v>
      </c>
      <c r="I175" s="10">
        <f>$H$6*$B175</f>
        <v>10.241592050702701</v>
      </c>
      <c r="J175" s="10">
        <f>$H$8*$B175</f>
        <v>20.483184101405403</v>
      </c>
    </row>
    <row r="176" spans="2:10" ht="12.75">
      <c r="B176" s="3">
        <f t="shared" si="11"/>
        <v>16.399999999999963</v>
      </c>
      <c r="C176" s="12">
        <f t="shared" si="8"/>
        <v>-1.541026485551549</v>
      </c>
      <c r="D176" s="12">
        <f t="shared" si="9"/>
        <v>0.9822872507286974</v>
      </c>
      <c r="E176" s="19">
        <f t="shared" si="10"/>
        <v>-0.5587392348228516</v>
      </c>
      <c r="I176" s="10">
        <f>$H$6*$B176</f>
        <v>10.304423903774499</v>
      </c>
      <c r="J176" s="10">
        <f>$H$8*$B176</f>
        <v>20.608847807548997</v>
      </c>
    </row>
    <row r="177" spans="2:10" ht="12.75">
      <c r="B177" s="3">
        <f t="shared" si="11"/>
        <v>16.499999999999964</v>
      </c>
      <c r="C177" s="12">
        <f t="shared" si="8"/>
        <v>-1.6180339887498671</v>
      </c>
      <c r="D177" s="12">
        <f t="shared" si="9"/>
        <v>0.9510565162951681</v>
      </c>
      <c r="E177" s="19">
        <f t="shared" si="10"/>
        <v>-0.6669774724546991</v>
      </c>
      <c r="I177" s="10">
        <f>$H$6*$B177</f>
        <v>10.367255756846294</v>
      </c>
      <c r="J177" s="10">
        <f>$H$8*$B177</f>
        <v>20.73451151369259</v>
      </c>
    </row>
    <row r="178" spans="2:10" ht="12.75">
      <c r="B178" s="3">
        <f t="shared" si="11"/>
        <v>16.599999999999966</v>
      </c>
      <c r="C178" s="12">
        <f t="shared" si="8"/>
        <v>-1.6886558510040064</v>
      </c>
      <c r="D178" s="12">
        <f t="shared" si="9"/>
        <v>0.9048270524660383</v>
      </c>
      <c r="E178" s="19">
        <f t="shared" si="10"/>
        <v>-0.783828798537968</v>
      </c>
      <c r="I178" s="10">
        <f>$H$6*$B178</f>
        <v>10.430087609918091</v>
      </c>
      <c r="J178" s="10">
        <f>$H$8*$B178</f>
        <v>20.860175219836183</v>
      </c>
    </row>
    <row r="179" spans="2:10" ht="12.75">
      <c r="B179" s="3">
        <f t="shared" si="11"/>
        <v>16.699999999999967</v>
      </c>
      <c r="C179" s="12">
        <f t="shared" si="8"/>
        <v>-1.7526133600877072</v>
      </c>
      <c r="D179" s="12">
        <f t="shared" si="9"/>
        <v>0.8443279255020372</v>
      </c>
      <c r="E179" s="19">
        <f t="shared" si="10"/>
        <v>-0.90828543458567</v>
      </c>
      <c r="I179" s="10">
        <f>$H$6*$B179</f>
        <v>10.492919462989889</v>
      </c>
      <c r="J179" s="10">
        <f>$H$8*$B179</f>
        <v>20.985838925979778</v>
      </c>
    </row>
    <row r="180" spans="2:10" ht="12.75">
      <c r="B180" s="3">
        <f t="shared" si="11"/>
        <v>16.79999999999997</v>
      </c>
      <c r="C180" s="12">
        <f t="shared" si="8"/>
        <v>-1.8096541049320227</v>
      </c>
      <c r="D180" s="12">
        <f t="shared" si="9"/>
        <v>0.7705132427758138</v>
      </c>
      <c r="E180" s="19">
        <f t="shared" si="10"/>
        <v>-1.0391408621562088</v>
      </c>
      <c r="I180" s="10">
        <f>$H$6*$B180</f>
        <v>10.555751316061686</v>
      </c>
      <c r="J180" s="10">
        <f>$H$8*$B180</f>
        <v>21.111502632123372</v>
      </c>
    </row>
    <row r="181" spans="2:10" ht="12.75">
      <c r="B181" s="3">
        <f t="shared" si="11"/>
        <v>16.89999999999997</v>
      </c>
      <c r="C181" s="12">
        <f t="shared" si="8"/>
        <v>-1.8595529717764885</v>
      </c>
      <c r="D181" s="12">
        <f t="shared" si="9"/>
        <v>0.6845471059287173</v>
      </c>
      <c r="E181" s="19">
        <f t="shared" si="10"/>
        <v>-1.1750058658477713</v>
      </c>
      <c r="I181" s="10">
        <f>$H$6*$B181</f>
        <v>10.618583169133482</v>
      </c>
      <c r="J181" s="10">
        <f>$H$8*$B181</f>
        <v>21.237166338266963</v>
      </c>
    </row>
    <row r="182" spans="2:10" ht="12.75">
      <c r="B182" s="3">
        <f t="shared" si="11"/>
        <v>16.99999999999997</v>
      </c>
      <c r="C182" s="12">
        <f t="shared" si="8"/>
        <v>-1.902113032590296</v>
      </c>
      <c r="D182" s="12">
        <f t="shared" si="9"/>
        <v>0.5877852522925026</v>
      </c>
      <c r="E182" s="19">
        <f t="shared" si="10"/>
        <v>-1.3143277802977935</v>
      </c>
      <c r="I182" s="10">
        <f>$H$6*$B182</f>
        <v>10.681415022205279</v>
      </c>
      <c r="J182" s="10">
        <f>$H$8*$B182</f>
        <v>21.362830044410558</v>
      </c>
    </row>
    <row r="183" spans="2:10" ht="12.75">
      <c r="B183" s="3">
        <f t="shared" si="11"/>
        <v>17.099999999999973</v>
      </c>
      <c r="C183" s="12">
        <f t="shared" si="8"/>
        <v>-1.937166322257254</v>
      </c>
      <c r="D183" s="12">
        <f t="shared" si="9"/>
        <v>0.48175367410174463</v>
      </c>
      <c r="E183" s="19">
        <f t="shared" si="10"/>
        <v>-1.4554126481555092</v>
      </c>
      <c r="I183" s="10">
        <f>$H$6*$B183</f>
        <v>10.744246875277076</v>
      </c>
      <c r="J183" s="10">
        <f>$H$8*$B183</f>
        <v>21.488493750554152</v>
      </c>
    </row>
    <row r="184" spans="2:10" ht="12.75">
      <c r="B184" s="3">
        <f t="shared" si="11"/>
        <v>17.199999999999974</v>
      </c>
      <c r="C184" s="12">
        <f t="shared" si="8"/>
        <v>-1.964574501457371</v>
      </c>
      <c r="D184" s="12">
        <f t="shared" si="9"/>
        <v>0.3681245526847098</v>
      </c>
      <c r="E184" s="19">
        <f t="shared" si="10"/>
        <v>-1.596449948772661</v>
      </c>
      <c r="I184" s="10">
        <f>$H$6*$B184</f>
        <v>10.807078728348872</v>
      </c>
      <c r="J184" s="10">
        <f>$H$8*$B184</f>
        <v>21.614157456697743</v>
      </c>
    </row>
    <row r="185" spans="2:10" ht="12.75">
      <c r="B185" s="3">
        <f t="shared" si="11"/>
        <v>17.299999999999976</v>
      </c>
      <c r="C185" s="12">
        <f t="shared" si="8"/>
        <v>-1.9842294026289518</v>
      </c>
      <c r="D185" s="12">
        <f t="shared" si="9"/>
        <v>0.24868988716488521</v>
      </c>
      <c r="E185" s="19">
        <f t="shared" si="10"/>
        <v>-1.7355395154640665</v>
      </c>
      <c r="I185" s="10">
        <f>$H$6*$B185</f>
        <v>10.869910581420669</v>
      </c>
      <c r="J185" s="10">
        <f>$H$8*$B185</f>
        <v>21.739821162841338</v>
      </c>
    </row>
    <row r="186" spans="2:10" ht="12.75">
      <c r="B186" s="3">
        <f t="shared" si="11"/>
        <v>17.399999999999977</v>
      </c>
      <c r="C186" s="12">
        <f t="shared" si="8"/>
        <v>-1.9960534568565413</v>
      </c>
      <c r="D186" s="12">
        <f t="shared" si="9"/>
        <v>0.1253332335643326</v>
      </c>
      <c r="E186" s="19">
        <f t="shared" si="10"/>
        <v>-1.8707202232922087</v>
      </c>
      <c r="I186" s="10">
        <f>$H$6*$B186</f>
        <v>10.932742434492466</v>
      </c>
      <c r="J186" s="10">
        <f>$H$8*$B186</f>
        <v>21.865484868984932</v>
      </c>
    </row>
    <row r="187" spans="2:10" ht="12.75">
      <c r="B187" s="3">
        <f t="shared" si="11"/>
        <v>17.49999999999998</v>
      </c>
      <c r="C187" s="12">
        <f t="shared" si="8"/>
        <v>-2</v>
      </c>
      <c r="D187" s="12">
        <f t="shared" si="9"/>
        <v>2.927931334884004E-14</v>
      </c>
      <c r="E187" s="19">
        <f t="shared" si="10"/>
        <v>-1.9999999999999707</v>
      </c>
      <c r="I187" s="10">
        <f>$H$6*$B187</f>
        <v>10.995574287564262</v>
      </c>
      <c r="J187" s="10">
        <f>$H$8*$B187</f>
        <v>21.991148575128523</v>
      </c>
    </row>
    <row r="188" spans="2:10" ht="12.75">
      <c r="B188" s="3">
        <f t="shared" si="11"/>
        <v>17.59999999999998</v>
      </c>
      <c r="C188" s="12">
        <f t="shared" si="8"/>
        <v>-1.996053456856545</v>
      </c>
      <c r="D188" s="12">
        <f t="shared" si="9"/>
        <v>-0.125333233564278</v>
      </c>
      <c r="E188" s="19">
        <f t="shared" si="10"/>
        <v>-2.121386690420823</v>
      </c>
      <c r="I188" s="10">
        <f>$H$6*$B188</f>
        <v>11.058406140636059</v>
      </c>
      <c r="J188" s="10">
        <f>$H$8*$B188</f>
        <v>22.116812281272118</v>
      </c>
    </row>
    <row r="189" spans="2:10" ht="12.75">
      <c r="B189" s="3">
        <f t="shared" si="11"/>
        <v>17.69999999999998</v>
      </c>
      <c r="C189" s="12">
        <f t="shared" si="8"/>
        <v>-1.9842294026289586</v>
      </c>
      <c r="D189" s="12">
        <f t="shared" si="9"/>
        <v>-0.24868988716483192</v>
      </c>
      <c r="E189" s="19">
        <f t="shared" si="10"/>
        <v>-2.2329192897937906</v>
      </c>
      <c r="I189" s="10">
        <f>$H$6*$B189</f>
        <v>11.121237993707856</v>
      </c>
      <c r="J189" s="10">
        <f>$H$8*$B189</f>
        <v>22.242475987415713</v>
      </c>
    </row>
    <row r="190" spans="2:10" ht="12.75">
      <c r="B190" s="3">
        <f t="shared" si="11"/>
        <v>17.799999999999983</v>
      </c>
      <c r="C190" s="12">
        <f t="shared" si="8"/>
        <v>-1.9645745014573812</v>
      </c>
      <c r="D190" s="12">
        <f t="shared" si="9"/>
        <v>-0.36812455268465866</v>
      </c>
      <c r="E190" s="19">
        <f t="shared" si="10"/>
        <v>-2.33269905414204</v>
      </c>
      <c r="I190" s="10">
        <f>$H$6*$B190</f>
        <v>11.184069846779654</v>
      </c>
      <c r="J190" s="10">
        <f>$H$8*$B190</f>
        <v>22.368139693559307</v>
      </c>
    </row>
    <row r="191" spans="2:10" ht="12.75">
      <c r="B191" s="3">
        <f t="shared" si="11"/>
        <v>17.899999999999984</v>
      </c>
      <c r="C191" s="12">
        <f t="shared" si="8"/>
        <v>-1.9371663222572675</v>
      </c>
      <c r="D191" s="12">
        <f t="shared" si="9"/>
        <v>-0.48175367410169645</v>
      </c>
      <c r="E191" s="19">
        <f t="shared" si="10"/>
        <v>-2.418919996358964</v>
      </c>
      <c r="I191" s="10">
        <f>$H$6*$B191</f>
        <v>11.246901699851449</v>
      </c>
      <c r="J191" s="10">
        <f>$H$8*$B191</f>
        <v>22.493803399702898</v>
      </c>
    </row>
    <row r="192" spans="2:10" ht="12.75">
      <c r="B192" s="3">
        <f t="shared" si="11"/>
        <v>17.999999999999986</v>
      </c>
      <c r="C192" s="12">
        <f t="shared" si="8"/>
        <v>-1.9021130325903128</v>
      </c>
      <c r="D192" s="12">
        <f t="shared" si="9"/>
        <v>-0.587785252292458</v>
      </c>
      <c r="E192" s="19">
        <f t="shared" si="10"/>
        <v>-2.489898284882771</v>
      </c>
      <c r="I192" s="10">
        <f>$H$6*$B192</f>
        <v>11.309733552923246</v>
      </c>
      <c r="J192" s="10">
        <f>$H$8*$B192</f>
        <v>22.619467105846493</v>
      </c>
    </row>
    <row r="193" spans="2:10" ht="12.75">
      <c r="B193" s="3">
        <f t="shared" si="11"/>
        <v>18.099999999999987</v>
      </c>
      <c r="C193" s="12">
        <f t="shared" si="8"/>
        <v>-1.8595529717765087</v>
      </c>
      <c r="D193" s="12">
        <f t="shared" si="9"/>
        <v>-0.6845471059286772</v>
      </c>
      <c r="E193" s="19">
        <f t="shared" si="10"/>
        <v>-2.5441000777051856</v>
      </c>
      <c r="I193" s="10">
        <f>$H$6*$B193</f>
        <v>11.372565405995044</v>
      </c>
      <c r="J193" s="10">
        <f>$H$8*$B193</f>
        <v>22.745130811990087</v>
      </c>
    </row>
    <row r="194" spans="2:10" ht="12.75">
      <c r="B194" s="3">
        <f t="shared" si="11"/>
        <v>18.19999999999999</v>
      </c>
      <c r="C194" s="12">
        <f t="shared" si="8"/>
        <v>-1.809654104932046</v>
      </c>
      <c r="D194" s="12">
        <f t="shared" si="9"/>
        <v>-0.7705132427757787</v>
      </c>
      <c r="E194" s="19">
        <f t="shared" si="10"/>
        <v>-2.5801673477078246</v>
      </c>
      <c r="I194" s="10">
        <f>$H$6*$B194</f>
        <v>11.43539725906684</v>
      </c>
      <c r="J194" s="10">
        <f>$H$8*$B194</f>
        <v>22.87079451813368</v>
      </c>
    </row>
    <row r="195" spans="2:10" ht="12.75">
      <c r="B195" s="3">
        <f t="shared" si="11"/>
        <v>18.29999999999999</v>
      </c>
      <c r="C195" s="12">
        <f t="shared" si="8"/>
        <v>-1.7526133600877338</v>
      </c>
      <c r="D195" s="12">
        <f t="shared" si="9"/>
        <v>-0.8443279255020077</v>
      </c>
      <c r="E195" s="19">
        <f t="shared" si="10"/>
        <v>-2.5969412855897414</v>
      </c>
      <c r="I195" s="10">
        <f>$H$6*$B195</f>
        <v>11.498229112138636</v>
      </c>
      <c r="J195" s="10">
        <f>$H$8*$B195</f>
        <v>22.996458224277273</v>
      </c>
    </row>
    <row r="196" spans="2:10" ht="12.75">
      <c r="B196" s="3">
        <f t="shared" si="11"/>
        <v>18.39999999999999</v>
      </c>
      <c r="C196" s="12">
        <f t="shared" si="8"/>
        <v>-1.688655851004036</v>
      </c>
      <c r="D196" s="12">
        <f t="shared" si="9"/>
        <v>-0.9048270524660149</v>
      </c>
      <c r="E196" s="19">
        <f t="shared" si="10"/>
        <v>-2.5934829034700506</v>
      </c>
      <c r="I196" s="10">
        <f>$H$6*$B196</f>
        <v>11.561060965210434</v>
      </c>
      <c r="J196" s="10">
        <f>$H$8*$B196</f>
        <v>23.122121930420867</v>
      </c>
    </row>
    <row r="197" spans="2:10" ht="12.75">
      <c r="B197" s="3">
        <f t="shared" si="11"/>
        <v>18.499999999999993</v>
      </c>
      <c r="C197" s="12">
        <f t="shared" si="8"/>
        <v>-1.6180339887499016</v>
      </c>
      <c r="D197" s="12">
        <f t="shared" si="9"/>
        <v>-0.95105651629515</v>
      </c>
      <c r="E197" s="19">
        <f t="shared" si="10"/>
        <v>-2.5690905050450517</v>
      </c>
      <c r="I197" s="10">
        <f>$H$6*$B197</f>
        <v>11.62389281828223</v>
      </c>
      <c r="J197" s="10">
        <f>$H$8*$B197</f>
        <v>23.24778563656446</v>
      </c>
    </row>
    <row r="198" spans="2:10" ht="12.75">
      <c r="B198" s="3">
        <f t="shared" si="11"/>
        <v>18.599999999999994</v>
      </c>
      <c r="C198" s="12">
        <f t="shared" si="8"/>
        <v>-1.541026485551584</v>
      </c>
      <c r="D198" s="12">
        <f t="shared" si="9"/>
        <v>-0.9822872507286871</v>
      </c>
      <c r="E198" s="19">
        <f t="shared" si="10"/>
        <v>-2.5233137362802713</v>
      </c>
      <c r="I198" s="10">
        <f>$H$6*$B198</f>
        <v>11.686724671354026</v>
      </c>
      <c r="J198" s="10">
        <f>$H$8*$B198</f>
        <v>23.373449342708053</v>
      </c>
    </row>
    <row r="199" spans="2:10" ht="12.75">
      <c r="B199" s="3">
        <f t="shared" si="11"/>
        <v>18.699999999999996</v>
      </c>
      <c r="C199" s="12">
        <f t="shared" si="8"/>
        <v>-1.457937254842827</v>
      </c>
      <c r="D199" s="12">
        <f t="shared" si="9"/>
        <v>-0.9980267284282712</v>
      </c>
      <c r="E199" s="19">
        <f t="shared" si="10"/>
        <v>-2.4559639832710984</v>
      </c>
      <c r="I199" s="10">
        <f>$H$6*$B199</f>
        <v>11.749556524425824</v>
      </c>
      <c r="J199" s="10">
        <f>$H$8*$B199</f>
        <v>23.499113048851648</v>
      </c>
    </row>
    <row r="200" spans="2:10" ht="12.75">
      <c r="B200" s="3">
        <f t="shared" si="11"/>
        <v>18.799999999999997</v>
      </c>
      <c r="C200" s="12">
        <f t="shared" si="8"/>
        <v>-1.3690942118573797</v>
      </c>
      <c r="D200" s="12">
        <f t="shared" si="9"/>
        <v>-0.9980267284282718</v>
      </c>
      <c r="E200" s="19">
        <f t="shared" si="10"/>
        <v>-2.3671209402856515</v>
      </c>
      <c r="I200" s="10">
        <f>$H$6*$B200</f>
        <v>11.812388377497621</v>
      </c>
      <c r="J200" s="10">
        <f>$H$8*$B200</f>
        <v>23.624776754995242</v>
      </c>
    </row>
    <row r="201" spans="2:10" ht="12.75">
      <c r="B201" s="3">
        <f t="shared" si="11"/>
        <v>18.9</v>
      </c>
      <c r="C201" s="12">
        <f t="shared" si="8"/>
        <v>-1.2748479794973824</v>
      </c>
      <c r="D201" s="12">
        <f t="shared" si="9"/>
        <v>-0.9822872507286894</v>
      </c>
      <c r="E201" s="19">
        <f t="shared" si="10"/>
        <v>-2.257135230226072</v>
      </c>
      <c r="I201" s="10">
        <f>$H$6*$B201</f>
        <v>11.875220230569417</v>
      </c>
      <c r="J201" s="10">
        <f>$H$8*$B201</f>
        <v>23.750440461138833</v>
      </c>
    </row>
    <row r="202" spans="2:10" ht="12.75">
      <c r="B202" s="3">
        <f t="shared" si="11"/>
        <v>19</v>
      </c>
      <c r="C202" s="12">
        <f t="shared" si="8"/>
        <v>-1.175570504584947</v>
      </c>
      <c r="D202" s="12">
        <f t="shared" si="9"/>
        <v>-0.9510565162951539</v>
      </c>
      <c r="E202" s="19">
        <f t="shared" si="10"/>
        <v>-2.126627020880101</v>
      </c>
      <c r="I202" s="10">
        <f>$H$6*$B202</f>
        <v>11.938052083641214</v>
      </c>
      <c r="J202" s="10">
        <f>$H$8*$B202</f>
        <v>23.876104167282428</v>
      </c>
    </row>
    <row r="203" spans="2:10" ht="12.75">
      <c r="B203" s="3">
        <f t="shared" si="11"/>
        <v>19.1</v>
      </c>
      <c r="C203" s="12">
        <f t="shared" si="8"/>
        <v>-1.0716535899579915</v>
      </c>
      <c r="D203" s="12">
        <f t="shared" si="9"/>
        <v>-0.9048270524660187</v>
      </c>
      <c r="E203" s="19">
        <f t="shared" si="10"/>
        <v>-1.9764806424240102</v>
      </c>
      <c r="I203" s="10">
        <f>$H$6*$B203</f>
        <v>12.000883936713011</v>
      </c>
      <c r="J203" s="10">
        <f>$H$8*$B203</f>
        <v>24.001767873426022</v>
      </c>
    </row>
    <row r="204" spans="2:10" ht="12.75">
      <c r="B204" s="3">
        <f t="shared" si="11"/>
        <v>19.200000000000003</v>
      </c>
      <c r="C204" s="12">
        <f t="shared" si="8"/>
        <v>-0.9635073482034295</v>
      </c>
      <c r="D204" s="12">
        <f t="shared" si="9"/>
        <v>-0.8443279255020144</v>
      </c>
      <c r="E204" s="19">
        <f t="shared" si="10"/>
        <v>-1.807835273705444</v>
      </c>
      <c r="I204" s="10">
        <f>$H$6*$B204</f>
        <v>12.063715789784807</v>
      </c>
      <c r="J204" s="10">
        <f>$H$8*$B204</f>
        <v>24.127431579569613</v>
      </c>
    </row>
    <row r="205" spans="2:10" ht="12.75">
      <c r="B205" s="3">
        <f t="shared" si="11"/>
        <v>19.300000000000004</v>
      </c>
      <c r="C205" s="12">
        <f aca="true" t="shared" si="12" ref="C205:C212">$C$6*SIN(I205+$F$6*PI()/180)</f>
        <v>-0.8515585831301417</v>
      </c>
      <c r="D205" s="12">
        <f aca="true" t="shared" si="13" ref="D205:D212">$C$8*SIN(J205+$F$8*PI()/180)</f>
        <v>-0.7705132427757867</v>
      </c>
      <c r="E205" s="19">
        <f aca="true" t="shared" si="14" ref="E205:E212">C205+D205</f>
        <v>-1.6220718259059284</v>
      </c>
      <c r="I205" s="10">
        <f>$H$6*$B205</f>
        <v>12.126547642856604</v>
      </c>
      <c r="J205" s="10">
        <f>$H$8*$B205</f>
        <v>24.253095285713208</v>
      </c>
    </row>
    <row r="206" spans="2:10" ht="12.75">
      <c r="B206" s="3">
        <f aca="true" t="shared" si="15" ref="B206:B212">B205+$B$6</f>
        <v>19.400000000000006</v>
      </c>
      <c r="C206" s="12">
        <f t="shared" si="12"/>
        <v>-0.7362491053693495</v>
      </c>
      <c r="D206" s="12">
        <f t="shared" si="13"/>
        <v>-0.6845471059286836</v>
      </c>
      <c r="E206" s="19">
        <f t="shared" si="14"/>
        <v>-1.420796211298033</v>
      </c>
      <c r="I206" s="10">
        <f>$H$6*$B206</f>
        <v>12.189379495928401</v>
      </c>
      <c r="J206" s="10">
        <f>$H$8*$B206</f>
        <v>24.378758991856802</v>
      </c>
    </row>
    <row r="207" spans="2:10" ht="12.75">
      <c r="B207" s="3">
        <f t="shared" si="15"/>
        <v>19.500000000000007</v>
      </c>
      <c r="C207" s="12">
        <f t="shared" si="12"/>
        <v>-0.6180339887498856</v>
      </c>
      <c r="D207" s="12">
        <f t="shared" si="13"/>
        <v>-0.5877852522924653</v>
      </c>
      <c r="E207" s="19">
        <f t="shared" si="14"/>
        <v>-1.205819241042351</v>
      </c>
      <c r="I207" s="10">
        <f>$H$6*$B207</f>
        <v>12.252211349000198</v>
      </c>
      <c r="J207" s="10">
        <f>$H$8*$B207</f>
        <v>24.504422698000397</v>
      </c>
    </row>
    <row r="208" spans="2:10" ht="12.75">
      <c r="B208" s="3">
        <f t="shared" si="15"/>
        <v>19.60000000000001</v>
      </c>
      <c r="C208" s="12">
        <f t="shared" si="12"/>
        <v>-0.4973797743297009</v>
      </c>
      <c r="D208" s="12">
        <f t="shared" si="13"/>
        <v>-0.4817536741017074</v>
      </c>
      <c r="E208" s="19">
        <f t="shared" si="14"/>
        <v>-0.9791334484314083</v>
      </c>
      <c r="I208" s="10">
        <f>$H$6*$B208</f>
        <v>12.315043202071994</v>
      </c>
      <c r="J208" s="10">
        <f>$H$8*$B208</f>
        <v>24.630086404143988</v>
      </c>
    </row>
    <row r="209" spans="2:10" ht="12.75">
      <c r="B209" s="3">
        <f t="shared" si="15"/>
        <v>19.70000000000001</v>
      </c>
      <c r="C209" s="12">
        <f t="shared" si="12"/>
        <v>-0.37476262917143766</v>
      </c>
      <c r="D209" s="12">
        <f t="shared" si="13"/>
        <v>-0.368124552684667</v>
      </c>
      <c r="E209" s="19">
        <f t="shared" si="14"/>
        <v>-0.7428871818561047</v>
      </c>
      <c r="I209" s="10">
        <f>$H$6*$B209</f>
        <v>12.377875055143791</v>
      </c>
      <c r="J209" s="10">
        <f>$H$8*$B209</f>
        <v>24.755750110287583</v>
      </c>
    </row>
    <row r="210" spans="2:10" ht="12.75">
      <c r="B210" s="3">
        <f t="shared" si="15"/>
        <v>19.80000000000001</v>
      </c>
      <c r="C210" s="12">
        <f t="shared" si="12"/>
        <v>-0.2506664671285939</v>
      </c>
      <c r="D210" s="12">
        <f t="shared" si="13"/>
        <v>-0.24868988716484058</v>
      </c>
      <c r="E210" s="19">
        <f t="shared" si="14"/>
        <v>-0.4993563542934345</v>
      </c>
      <c r="I210" s="10">
        <f>$H$6*$B210</f>
        <v>12.440706908215589</v>
      </c>
      <c r="J210" s="10">
        <f>$H$8*$B210</f>
        <v>24.881413816431177</v>
      </c>
    </row>
    <row r="211" spans="2:10" ht="12.75">
      <c r="B211" s="3">
        <f t="shared" si="15"/>
        <v>19.900000000000013</v>
      </c>
      <c r="C211" s="12">
        <f t="shared" si="12"/>
        <v>-0.12558103905861284</v>
      </c>
      <c r="D211" s="12">
        <f t="shared" si="13"/>
        <v>-0.1253332335642904</v>
      </c>
      <c r="E211" s="19">
        <f t="shared" si="14"/>
        <v>-0.2509142726229032</v>
      </c>
      <c r="I211" s="10">
        <f>$H$6*$B211</f>
        <v>12.503538761287384</v>
      </c>
      <c r="J211" s="10">
        <f>$H$8*$B211</f>
        <v>25.007077522574768</v>
      </c>
    </row>
    <row r="212" spans="2:10" ht="12.75">
      <c r="B212" s="3">
        <f t="shared" si="15"/>
        <v>20.000000000000014</v>
      </c>
      <c r="C212" s="12">
        <f t="shared" si="12"/>
        <v>1.678344963007561E-14</v>
      </c>
      <c r="D212" s="12">
        <f t="shared" si="13"/>
        <v>1.678344963007561E-14</v>
      </c>
      <c r="E212" s="19">
        <f t="shared" si="14"/>
        <v>3.356689926015122E-14</v>
      </c>
      <c r="I212" s="10">
        <f>$H$6*$B212</f>
        <v>12.566370614359181</v>
      </c>
      <c r="J212" s="10">
        <f>$H$8*$B212</f>
        <v>25.132741228718363</v>
      </c>
    </row>
    <row r="213" spans="2:10" ht="12.75">
      <c r="B213" s="18"/>
      <c r="C213" s="5"/>
      <c r="I213" s="10">
        <f>$H$6*$B213</f>
        <v>0</v>
      </c>
      <c r="J213" s="10">
        <f>$H$8*$B213</f>
        <v>0</v>
      </c>
    </row>
    <row r="214" spans="2:3" ht="12.75">
      <c r="B214" s="18"/>
      <c r="C214" s="5"/>
    </row>
    <row r="215" spans="2:3" ht="12.75">
      <c r="B215" s="18"/>
      <c r="C215" s="5"/>
    </row>
    <row r="216" spans="2:3" ht="12.75">
      <c r="B216" s="18"/>
      <c r="C216" s="5"/>
    </row>
    <row r="217" spans="2:3" ht="12.75">
      <c r="B217" s="18"/>
      <c r="C217" s="5"/>
    </row>
    <row r="218" spans="2:3" ht="12.75">
      <c r="B218" s="18"/>
      <c r="C218" s="5"/>
    </row>
    <row r="219" spans="2:3" ht="12.75">
      <c r="B219" s="18"/>
      <c r="C219" s="5"/>
    </row>
    <row r="220" spans="2:3" ht="12.75">
      <c r="B220" s="18"/>
      <c r="C220" s="5"/>
    </row>
    <row r="221" spans="2:3" ht="12.75">
      <c r="B221" s="18"/>
      <c r="C221" s="5"/>
    </row>
    <row r="222" spans="2:3" ht="12.75">
      <c r="B222" s="18"/>
      <c r="C222" s="5"/>
    </row>
    <row r="223" spans="2:3" ht="12.75">
      <c r="B223" s="18"/>
      <c r="C223" s="5"/>
    </row>
    <row r="224" spans="2:3" ht="12.75">
      <c r="B224" s="18"/>
      <c r="C224" s="5"/>
    </row>
    <row r="225" spans="2:3" ht="12.75">
      <c r="B225" s="18"/>
      <c r="C225" s="5"/>
    </row>
    <row r="226" spans="2:3" ht="12.75">
      <c r="B226" s="18"/>
      <c r="C226" s="5"/>
    </row>
    <row r="227" spans="2:3" ht="12.75">
      <c r="B227" s="18"/>
      <c r="C227" s="5"/>
    </row>
    <row r="228" spans="2:3" ht="12.75">
      <c r="B228" s="18"/>
      <c r="C228" s="5"/>
    </row>
    <row r="229" spans="2:3" ht="12.75">
      <c r="B229" s="18"/>
      <c r="C229" s="5"/>
    </row>
    <row r="230" spans="2:3" ht="12.75">
      <c r="B230" s="18"/>
      <c r="C230" s="5"/>
    </row>
    <row r="231" spans="2:3" ht="12.75">
      <c r="B231" s="18"/>
      <c r="C231" s="5"/>
    </row>
    <row r="232" spans="2:3" ht="12.75">
      <c r="B232" s="18"/>
      <c r="C232" s="5"/>
    </row>
    <row r="233" spans="2:3" ht="12.75">
      <c r="B233" s="18"/>
      <c r="C233" s="5"/>
    </row>
    <row r="234" spans="2:3" ht="12.75">
      <c r="B234" s="18"/>
      <c r="C234" s="5"/>
    </row>
    <row r="235" spans="2:3" ht="12.75">
      <c r="B235" s="18"/>
      <c r="C235" s="5"/>
    </row>
    <row r="236" spans="2:3" ht="12.75">
      <c r="B236" s="5"/>
      <c r="C236" s="5"/>
    </row>
    <row r="237" spans="2:3" ht="12.75">
      <c r="B237" s="5"/>
      <c r="C237" s="5"/>
    </row>
    <row r="238" spans="2:3" ht="12.75">
      <c r="B238" s="5"/>
      <c r="C238" s="5"/>
    </row>
    <row r="239" spans="2:3" ht="12.75">
      <c r="B239" s="5"/>
      <c r="C239" s="5"/>
    </row>
    <row r="240" spans="2:3" ht="12.75">
      <c r="B240" s="5"/>
      <c r="C240" s="5"/>
    </row>
    <row r="241" spans="2:3" ht="12.75">
      <c r="B241" s="5"/>
      <c r="C241" s="5"/>
    </row>
    <row r="242" spans="2:3" ht="12.75">
      <c r="B242" s="5"/>
      <c r="C242" s="5"/>
    </row>
    <row r="243" spans="2:3" ht="12.75">
      <c r="B243" s="5"/>
      <c r="C243" s="5"/>
    </row>
    <row r="244" spans="2:3" ht="12.75">
      <c r="B244" s="5"/>
      <c r="C244" s="5"/>
    </row>
    <row r="245" spans="2:3" ht="12.75">
      <c r="B245" s="5"/>
      <c r="C245" s="5"/>
    </row>
    <row r="246" spans="2:3" ht="12.75">
      <c r="B246" s="5"/>
      <c r="C246" s="5"/>
    </row>
    <row r="247" spans="2:3" ht="12.75">
      <c r="B247" s="5"/>
      <c r="C247" s="5"/>
    </row>
    <row r="248" spans="2:3" ht="12.75">
      <c r="B248" s="5"/>
      <c r="C248" s="5"/>
    </row>
    <row r="249" spans="2:3" ht="12.75">
      <c r="B249" s="5"/>
      <c r="C249" s="5"/>
    </row>
    <row r="250" spans="2:3" ht="12.75">
      <c r="B250" s="5"/>
      <c r="C250" s="5"/>
    </row>
    <row r="251" spans="2:3" ht="12.75">
      <c r="B251" s="5"/>
      <c r="C251" s="5"/>
    </row>
    <row r="252" spans="2:3" ht="12.75">
      <c r="B252" s="5"/>
      <c r="C252" s="5"/>
    </row>
    <row r="253" spans="2:3" ht="12.75">
      <c r="B253" s="5"/>
      <c r="C253" s="5"/>
    </row>
    <row r="254" spans="2:3" ht="12.75">
      <c r="B254" s="5"/>
      <c r="C254" s="5"/>
    </row>
    <row r="255" spans="2:3" ht="12.75">
      <c r="B255" s="5"/>
      <c r="C255" s="5"/>
    </row>
    <row r="256" spans="2:3" ht="12.75">
      <c r="B256" s="5"/>
      <c r="C256" s="5"/>
    </row>
    <row r="257" spans="2:3" ht="12.75">
      <c r="B257" s="5"/>
      <c r="C257" s="5"/>
    </row>
    <row r="258" spans="2:3" ht="12.75">
      <c r="B258" s="5"/>
      <c r="C258" s="5"/>
    </row>
    <row r="259" spans="2:3" ht="12.75">
      <c r="B259" s="5"/>
      <c r="C259" s="5"/>
    </row>
    <row r="260" spans="2:3" ht="12.75">
      <c r="B260" s="5"/>
      <c r="C260" s="5"/>
    </row>
    <row r="261" spans="2:3" ht="12.75">
      <c r="B261" s="5"/>
      <c r="C261" s="5"/>
    </row>
    <row r="262" spans="2:3" ht="12.75">
      <c r="B262" s="5"/>
      <c r="C262" s="5"/>
    </row>
    <row r="263" spans="2:3" ht="12.75">
      <c r="B263" s="5"/>
      <c r="C263" s="5"/>
    </row>
    <row r="264" spans="2:3" ht="12.75">
      <c r="B264" s="5"/>
      <c r="C264" s="5"/>
    </row>
    <row r="265" spans="2:3" ht="12.75">
      <c r="B265" s="5"/>
      <c r="C265" s="5"/>
    </row>
    <row r="266" spans="2:3" ht="12.75">
      <c r="B266" s="5"/>
      <c r="C266" s="5"/>
    </row>
    <row r="267" spans="2:3" ht="12.75">
      <c r="B267" s="5"/>
      <c r="C267" s="5"/>
    </row>
    <row r="268" spans="2:3" ht="12.75">
      <c r="B268" s="5"/>
      <c r="C268" s="5"/>
    </row>
    <row r="269" spans="2:3" ht="12.75">
      <c r="B269" s="5"/>
      <c r="C269" s="5"/>
    </row>
    <row r="270" spans="2:3" ht="12.75">
      <c r="B270" s="5"/>
      <c r="C270" s="5"/>
    </row>
    <row r="271" spans="2:3" ht="12.75">
      <c r="B271" s="5"/>
      <c r="C271" s="5"/>
    </row>
    <row r="272" spans="2:3" ht="12.75">
      <c r="B272" s="5"/>
      <c r="C272" s="5"/>
    </row>
    <row r="273" spans="2:3" ht="12.75">
      <c r="B273" s="5"/>
      <c r="C273" s="5"/>
    </row>
    <row r="274" spans="2:3" ht="12.75">
      <c r="B274" s="5"/>
      <c r="C274" s="5"/>
    </row>
    <row r="275" spans="2:3" ht="12.75">
      <c r="B275" s="5"/>
      <c r="C275" s="5"/>
    </row>
    <row r="276" spans="2:3" ht="12.75">
      <c r="B276" s="5"/>
      <c r="C276" s="5"/>
    </row>
    <row r="277" spans="2:3" ht="12.75">
      <c r="B277" s="5"/>
      <c r="C277" s="5"/>
    </row>
    <row r="278" spans="2:3" ht="12.75">
      <c r="B278" s="5"/>
      <c r="C278" s="5"/>
    </row>
  </sheetData>
  <sheetProtection password="DDF7" sheet="1" objects="1" scenarios="1"/>
  <mergeCells count="1">
    <mergeCell ref="B6:B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2011-10-17T15:05:54Z</dcterms:modified>
  <cp:category/>
  <cp:version/>
  <cp:contentType/>
  <cp:contentStatus/>
</cp:coreProperties>
</file>