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Trayectoria" sheetId="2" r:id="rId2"/>
    <sheet name="Gráfica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<sst xmlns="http://schemas.openxmlformats.org/spreadsheetml/2006/main" count="16" uniqueCount="16">
  <si>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t(s)</t>
  </si>
  <si>
    <t>Cont</t>
  </si>
  <si>
    <t>T1 (s)</t>
  </si>
  <si>
    <t>A1 (m)</t>
  </si>
  <si>
    <t>T2 (s)</t>
  </si>
  <si>
    <t>A3 (m)</t>
  </si>
  <si>
    <t>F1 (grad)</t>
  </si>
  <si>
    <t>A2 (m)</t>
  </si>
  <si>
    <t>F2 (grad)</t>
  </si>
  <si>
    <t>F3 (grad)</t>
  </si>
  <si>
    <t>Xres (m)</t>
  </si>
  <si>
    <t>X3 (m)</t>
  </si>
  <si>
    <t>X2 (m)</t>
  </si>
  <si>
    <t>X1 (m)</t>
  </si>
  <si>
    <t>Intervalo t (s)</t>
  </si>
  <si>
    <t>T3 (s)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</si>
</sst>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27375"/>
          <c:w val="0.871"/>
          <c:h val="0.37275"/>
        </c:manualLayout>
      </c:layout>
      <c:scatterChart>
        <c:scatterStyle val="smoothMarker"/>
        <c:varyColors val="0"/>
        <c:ser>
          <c:idx val="3"/>
          <c:order val="0"/>
          <c:tx>
            <c:v>No armónico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Datos!$T$6:$T$126</c:f>
              <c:numCache>
                <c:ptCount val="121"/>
                <c:pt idx="0">
                  <c:v>0</c:v>
                </c:pt>
                <c:pt idx="1">
                  <c:v>0.5266183558538258</c:v>
                </c:pt>
                <c:pt idx="2">
                  <c:v>0.923929381481287</c:v>
                </c:pt>
                <c:pt idx="3">
                  <c:v>1.107032005204824</c:v>
                </c:pt>
                <c:pt idx="4">
                  <c:v>1.06331351044005</c:v>
                </c:pt>
                <c:pt idx="5">
                  <c:v>0.8535533905932738</c:v>
                </c:pt>
                <c:pt idx="6">
                  <c:v>0.5861441291888141</c:v>
                </c:pt>
                <c:pt idx="7">
                  <c:v>0.37448350113408085</c:v>
                </c:pt>
                <c:pt idx="8">
                  <c:v>0.29389262614623657</c:v>
                </c:pt>
                <c:pt idx="9">
                  <c:v>0.3544600413388058</c:v>
                </c:pt>
                <c:pt idx="10">
                  <c:v>0.4999999999999997</c:v>
                </c:pt>
                <c:pt idx="11">
                  <c:v>0.6332282992563315</c:v>
                </c:pt>
                <c:pt idx="12">
                  <c:v>0.6571638901489171</c:v>
                </c:pt>
                <c:pt idx="13">
                  <c:v>0.5165230230542871</c:v>
                </c:pt>
                <c:pt idx="14">
                  <c:v>0.22287286518613364</c:v>
                </c:pt>
                <c:pt idx="15">
                  <c:v>-0.14644660940672705</c:v>
                </c:pt>
                <c:pt idx="16">
                  <c:v>-0.4755282581475773</c:v>
                </c:pt>
                <c:pt idx="17">
                  <c:v>-0.6530415054652773</c:v>
                </c:pt>
                <c:pt idx="18">
                  <c:v>-0.6149123871063389</c:v>
                </c:pt>
                <c:pt idx="19">
                  <c:v>-0.37018389081359326</c:v>
                </c:pt>
                <c:pt idx="20">
                  <c:v>1.914158935523158E-15</c:v>
                </c:pt>
                <c:pt idx="21">
                  <c:v>0.37018389081359643</c:v>
                </c:pt>
                <c:pt idx="22">
                  <c:v>0.6149123871063403</c:v>
                </c:pt>
                <c:pt idx="23">
                  <c:v>0.6530415054652765</c:v>
                </c:pt>
                <c:pt idx="24">
                  <c:v>0.47552825814757466</c:v>
                </c:pt>
                <c:pt idx="25">
                  <c:v>0.1464466094067235</c:v>
                </c:pt>
                <c:pt idx="26">
                  <c:v>-0.22287286518613708</c:v>
                </c:pt>
                <c:pt idx="27">
                  <c:v>-0.5165230230542892</c:v>
                </c:pt>
                <c:pt idx="28">
                  <c:v>-0.6571638901489176</c:v>
                </c:pt>
                <c:pt idx="29">
                  <c:v>-0.6332282992563307</c:v>
                </c:pt>
                <c:pt idx="30">
                  <c:v>-0.4999999999999984</c:v>
                </c:pt>
                <c:pt idx="31">
                  <c:v>-0.35446004133880415</c:v>
                </c:pt>
                <c:pt idx="32">
                  <c:v>-0.2938926261462366</c:v>
                </c:pt>
                <c:pt idx="33">
                  <c:v>-0.3744835011340833</c:v>
                </c:pt>
                <c:pt idx="34">
                  <c:v>-0.586144129188818</c:v>
                </c:pt>
                <c:pt idx="35">
                  <c:v>-0.8535533905932777</c:v>
                </c:pt>
                <c:pt idx="36">
                  <c:v>-1.0633135104400522</c:v>
                </c:pt>
                <c:pt idx="37">
                  <c:v>-1.1070320052048228</c:v>
                </c:pt>
                <c:pt idx="38">
                  <c:v>-0.9239293814812808</c:v>
                </c:pt>
                <c:pt idx="39">
                  <c:v>-0.5266183558538156</c:v>
                </c:pt>
                <c:pt idx="40">
                  <c:v>8.468269488415281E-15</c:v>
                </c:pt>
                <c:pt idx="41">
                  <c:v>0.5266183558538331</c:v>
                </c:pt>
                <c:pt idx="42">
                  <c:v>0.9239293814812899</c:v>
                </c:pt>
                <c:pt idx="43">
                  <c:v>1.1070320052048241</c:v>
                </c:pt>
                <c:pt idx="44">
                  <c:v>1.0633135104400493</c:v>
                </c:pt>
                <c:pt idx="45">
                  <c:v>0.8535533905932742</c:v>
                </c:pt>
                <c:pt idx="46">
                  <c:v>0.5861441291888159</c:v>
                </c:pt>
                <c:pt idx="47">
                  <c:v>0.374483501134082</c:v>
                </c:pt>
                <c:pt idx="48">
                  <c:v>0.2938926261462367</c:v>
                </c:pt>
                <c:pt idx="49">
                  <c:v>0.3544600413388038</c:v>
                </c:pt>
                <c:pt idx="50">
                  <c:v>0.499999999999997</c:v>
                </c:pt>
                <c:pt idx="51">
                  <c:v>0.63322829925633</c:v>
                </c:pt>
                <c:pt idx="52">
                  <c:v>0.6571638901489183</c:v>
                </c:pt>
                <c:pt idx="53">
                  <c:v>0.5165230230542939</c:v>
                </c:pt>
                <c:pt idx="54">
                  <c:v>0.22287286518614607</c:v>
                </c:pt>
                <c:pt idx="55">
                  <c:v>-0.14644660940671084</c:v>
                </c:pt>
                <c:pt idx="56">
                  <c:v>-0.4755282581475671</c:v>
                </c:pt>
                <c:pt idx="57">
                  <c:v>-0.6530415054652741</c:v>
                </c:pt>
                <c:pt idx="58">
                  <c:v>-0.6149123871063467</c:v>
                </c:pt>
                <c:pt idx="59">
                  <c:v>-0.37018389081361214</c:v>
                </c:pt>
                <c:pt idx="60">
                  <c:v>-2.3123321833684596E-14</c:v>
                </c:pt>
                <c:pt idx="61">
                  <c:v>0.3701838908135738</c:v>
                </c:pt>
                <c:pt idx="62">
                  <c:v>0.6149123871063309</c:v>
                </c:pt>
                <c:pt idx="63">
                  <c:v>0.6530415054652818</c:v>
                </c:pt>
                <c:pt idx="64">
                  <c:v>0.47552825814759575</c:v>
                </c:pt>
                <c:pt idx="65">
                  <c:v>0.14644660940675436</c:v>
                </c:pt>
                <c:pt idx="66">
                  <c:v>-0.222872865186105</c:v>
                </c:pt>
                <c:pt idx="67">
                  <c:v>-0.5165230230542699</c:v>
                </c:pt>
                <c:pt idx="68">
                  <c:v>-0.6571638901489125</c:v>
                </c:pt>
                <c:pt idx="69">
                  <c:v>-0.6332282992563398</c:v>
                </c:pt>
                <c:pt idx="70">
                  <c:v>-0.5000000000000147</c:v>
                </c:pt>
                <c:pt idx="71">
                  <c:v>-0.3544600413388176</c:v>
                </c:pt>
                <c:pt idx="72">
                  <c:v>-0.293892626146236</c:v>
                </c:pt>
                <c:pt idx="73">
                  <c:v>-0.37448350113406564</c:v>
                </c:pt>
                <c:pt idx="74">
                  <c:v>-0.5861441291887871</c:v>
                </c:pt>
                <c:pt idx="75">
                  <c:v>-0.8535533905932452</c:v>
                </c:pt>
                <c:pt idx="76">
                  <c:v>-1.0633135104400335</c:v>
                </c:pt>
                <c:pt idx="77">
                  <c:v>-1.107032005204832</c:v>
                </c:pt>
                <c:pt idx="78">
                  <c:v>-0.9239293814813218</c:v>
                </c:pt>
                <c:pt idx="79">
                  <c:v>-0.5266183558538844</c:v>
                </c:pt>
                <c:pt idx="80">
                  <c:v>-7.010494615378171E-14</c:v>
                </c:pt>
                <c:pt idx="81">
                  <c:v>0.5266183558537616</c:v>
                </c:pt>
                <c:pt idx="82">
                  <c:v>0.9239293814812455</c:v>
                </c:pt>
                <c:pt idx="83">
                  <c:v>1.1070320052048153</c:v>
                </c:pt>
                <c:pt idx="84">
                  <c:v>1.0633135104400697</c:v>
                </c:pt>
                <c:pt idx="85">
                  <c:v>0.8535533905933111</c:v>
                </c:pt>
                <c:pt idx="86">
                  <c:v>0.5861441291888525</c:v>
                </c:pt>
                <c:pt idx="87">
                  <c:v>0.37448350113410483</c:v>
                </c:pt>
                <c:pt idx="88">
                  <c:v>0.2938926261462375</c:v>
                </c:pt>
                <c:pt idx="89">
                  <c:v>0.3544600413387877</c:v>
                </c:pt>
                <c:pt idx="90">
                  <c:v>0.4999999999999746</c:v>
                </c:pt>
                <c:pt idx="91">
                  <c:v>0.6332282992563163</c:v>
                </c:pt>
                <c:pt idx="92">
                  <c:v>0.6571638901489264</c:v>
                </c:pt>
                <c:pt idx="93">
                  <c:v>0.5165230230543273</c:v>
                </c:pt>
                <c:pt idx="94">
                  <c:v>0.22287286518619392</c:v>
                </c:pt>
                <c:pt idx="95">
                  <c:v>-0.14644660940666004</c:v>
                </c:pt>
                <c:pt idx="96">
                  <c:v>-0.475528258147527</c:v>
                </c:pt>
                <c:pt idx="97">
                  <c:v>-0.6530415054652629</c:v>
                </c:pt>
                <c:pt idx="98">
                  <c:v>-0.6149123871063689</c:v>
                </c:pt>
                <c:pt idx="99">
                  <c:v>-0.3701838908136569</c:v>
                </c:pt>
                <c:pt idx="100">
                  <c:v>-7.702660124314642E-14</c:v>
                </c:pt>
                <c:pt idx="101">
                  <c:v>0.37018389081352904</c:v>
                </c:pt>
                <c:pt idx="102">
                  <c:v>0.6149123871063102</c:v>
                </c:pt>
                <c:pt idx="103">
                  <c:v>0.6530415054652929</c:v>
                </c:pt>
                <c:pt idx="104">
                  <c:v>0.47552825814763267</c:v>
                </c:pt>
                <c:pt idx="105">
                  <c:v>0.1464466094068093</c:v>
                </c:pt>
                <c:pt idx="106">
                  <c:v>-0.2228728651860571</c:v>
                </c:pt>
                <c:pt idx="107">
                  <c:v>-0.516523023054239</c:v>
                </c:pt>
                <c:pt idx="108">
                  <c:v>-0.6571638901489045</c:v>
                </c:pt>
                <c:pt idx="109">
                  <c:v>-0.6332282992563525</c:v>
                </c:pt>
                <c:pt idx="110">
                  <c:v>-0.500000000000038</c:v>
                </c:pt>
                <c:pt idx="111">
                  <c:v>-0.35446004133883363</c:v>
                </c:pt>
                <c:pt idx="112">
                  <c:v>-0.29389262614623507</c:v>
                </c:pt>
                <c:pt idx="113">
                  <c:v>-0.37448350113404283</c:v>
                </c:pt>
                <c:pt idx="114">
                  <c:v>-0.5861441291887519</c:v>
                </c:pt>
                <c:pt idx="115">
                  <c:v>-0.8535533905932069</c:v>
                </c:pt>
                <c:pt idx="116">
                  <c:v>-1.063313510440014</c:v>
                </c:pt>
                <c:pt idx="117">
                  <c:v>-1.1070320052048415</c:v>
                </c:pt>
                <c:pt idx="118">
                  <c:v>-0.9239293814813662</c:v>
                </c:pt>
                <c:pt idx="119">
                  <c:v>-0.5266183558539503</c:v>
                </c:pt>
                <c:pt idx="120">
                  <c:v>-1.5178678626492914E-13</c:v>
                </c:pt>
              </c:numCache>
            </c:numRef>
          </c:xVal>
          <c:yVal>
            <c:numRef>
              <c:f>Datos!$B$6:$B$126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28992419"/>
        <c:axId val="59605180"/>
      </c:scatterChart>
      <c:val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crossBetween val="midCat"/>
        <c:dispUnits/>
      </c:valAx>
      <c:valAx>
        <c:axId val="59605180"/>
        <c:scaling>
          <c:orientation val="minMax"/>
        </c:scaling>
        <c:axPos val="l"/>
        <c:delete val="1"/>
        <c:majorTickMark val="out"/>
        <c:minorTickMark val="none"/>
        <c:tickLblPos val="nextTo"/>
        <c:crossAx val="2899241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MAS 1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0.1545084971874737</c:v>
                </c:pt>
                <c:pt idx="2">
                  <c:v>0.29389262614623657</c:v>
                </c:pt>
                <c:pt idx="3">
                  <c:v>0.4045084971874737</c:v>
                </c:pt>
                <c:pt idx="4">
                  <c:v>0.47552825814757677</c:v>
                </c:pt>
                <c:pt idx="5">
                  <c:v>0.5</c:v>
                </c:pt>
                <c:pt idx="6">
                  <c:v>0.4755282581475768</c:v>
                </c:pt>
                <c:pt idx="7">
                  <c:v>0.4045084971874737</c:v>
                </c:pt>
                <c:pt idx="8">
                  <c:v>0.2938926261462366</c:v>
                </c:pt>
                <c:pt idx="9">
                  <c:v>0.15450849718747398</c:v>
                </c:pt>
                <c:pt idx="10">
                  <c:v>2.833020276704623E-16</c:v>
                </c:pt>
                <c:pt idx="11">
                  <c:v>-0.15450849718747345</c:v>
                </c:pt>
                <c:pt idx="12">
                  <c:v>-0.2938926261462365</c:v>
                </c:pt>
                <c:pt idx="13">
                  <c:v>-0.40450849718747367</c:v>
                </c:pt>
                <c:pt idx="14">
                  <c:v>-0.47552825814757677</c:v>
                </c:pt>
                <c:pt idx="15">
                  <c:v>-0.5</c:v>
                </c:pt>
                <c:pt idx="16">
                  <c:v>-0.47552825814757665</c:v>
                </c:pt>
                <c:pt idx="17">
                  <c:v>-0.4045084971874735</c:v>
                </c:pt>
                <c:pt idx="18">
                  <c:v>-0.29389262614623596</c:v>
                </c:pt>
                <c:pt idx="19">
                  <c:v>-0.15450849718747298</c:v>
                </c:pt>
                <c:pt idx="20">
                  <c:v>7.656635742092632E-16</c:v>
                </c:pt>
                <c:pt idx="21">
                  <c:v>0.15450849718747445</c:v>
                </c:pt>
                <c:pt idx="22">
                  <c:v>0.2938926261462372</c:v>
                </c:pt>
                <c:pt idx="23">
                  <c:v>0.4045084971874744</c:v>
                </c:pt>
                <c:pt idx="24">
                  <c:v>0.47552825814757715</c:v>
                </c:pt>
                <c:pt idx="25">
                  <c:v>0.5</c:v>
                </c:pt>
                <c:pt idx="26">
                  <c:v>0.47552825814757627</c:v>
                </c:pt>
                <c:pt idx="27">
                  <c:v>0.4045084971874728</c:v>
                </c:pt>
                <c:pt idx="28">
                  <c:v>0.2938926261462353</c:v>
                </c:pt>
                <c:pt idx="29">
                  <c:v>0.1545084971874722</c:v>
                </c:pt>
                <c:pt idx="30">
                  <c:v>-1.5925845711639575E-15</c:v>
                </c:pt>
                <c:pt idx="31">
                  <c:v>-0.15450849718747606</c:v>
                </c:pt>
                <c:pt idx="32">
                  <c:v>-0.29389262614623857</c:v>
                </c:pt>
                <c:pt idx="33">
                  <c:v>-0.40450849718747517</c:v>
                </c:pt>
                <c:pt idx="34">
                  <c:v>-0.47552825814757754</c:v>
                </c:pt>
                <c:pt idx="35">
                  <c:v>-0.5</c:v>
                </c:pt>
                <c:pt idx="36">
                  <c:v>-0.47552825814757604</c:v>
                </c:pt>
                <c:pt idx="37">
                  <c:v>-0.4045084971874723</c:v>
                </c:pt>
                <c:pt idx="38">
                  <c:v>-0.2938926261462339</c:v>
                </c:pt>
                <c:pt idx="39">
                  <c:v>-0.15450849718747056</c:v>
                </c:pt>
                <c:pt idx="40">
                  <c:v>2.4195055681186517E-15</c:v>
                </c:pt>
                <c:pt idx="41">
                  <c:v>0.154508497187476</c:v>
                </c:pt>
                <c:pt idx="42">
                  <c:v>0.2938926261462378</c:v>
                </c:pt>
                <c:pt idx="43">
                  <c:v>0.40450849718747406</c:v>
                </c:pt>
                <c:pt idx="44">
                  <c:v>0.475528258147577</c:v>
                </c:pt>
                <c:pt idx="45">
                  <c:v>0.5</c:v>
                </c:pt>
                <c:pt idx="46">
                  <c:v>0.47552825814757715</c:v>
                </c:pt>
                <c:pt idx="47">
                  <c:v>0.4045084971874744</c:v>
                </c:pt>
                <c:pt idx="48">
                  <c:v>0.29389262614623823</c:v>
                </c:pt>
                <c:pt idx="49">
                  <c:v>0.15450849718747653</c:v>
                </c:pt>
                <c:pt idx="50">
                  <c:v>2.9708223728275307E-15</c:v>
                </c:pt>
                <c:pt idx="51">
                  <c:v>-0.1545084971874709</c:v>
                </c:pt>
                <c:pt idx="52">
                  <c:v>-0.29389262614623346</c:v>
                </c:pt>
                <c:pt idx="53">
                  <c:v>-0.4045084971874709</c:v>
                </c:pt>
                <c:pt idx="54">
                  <c:v>-0.47552825814757504</c:v>
                </c:pt>
                <c:pt idx="55">
                  <c:v>-0.5</c:v>
                </c:pt>
                <c:pt idx="56">
                  <c:v>-0.47552825814757854</c:v>
                </c:pt>
                <c:pt idx="57">
                  <c:v>-0.40450849718747756</c:v>
                </c:pt>
                <c:pt idx="58">
                  <c:v>-0.2938926261462426</c:v>
                </c:pt>
                <c:pt idx="59">
                  <c:v>-0.15450849718748166</c:v>
                </c:pt>
                <c:pt idx="60">
                  <c:v>-9.249328733473838E-15</c:v>
                </c:pt>
                <c:pt idx="61">
                  <c:v>0.15450849718746407</c:v>
                </c:pt>
                <c:pt idx="62">
                  <c:v>0.2938926261462291</c:v>
                </c:pt>
                <c:pt idx="63">
                  <c:v>0.40450849718746773</c:v>
                </c:pt>
                <c:pt idx="64">
                  <c:v>0.4755282581475734</c:v>
                </c:pt>
                <c:pt idx="65">
                  <c:v>0.5</c:v>
                </c:pt>
                <c:pt idx="66">
                  <c:v>0.47552825814758076</c:v>
                </c:pt>
                <c:pt idx="67">
                  <c:v>0.4045084971874807</c:v>
                </c:pt>
                <c:pt idx="68">
                  <c:v>0.29389262614624695</c:v>
                </c:pt>
                <c:pt idx="69">
                  <c:v>0.1545084971874868</c:v>
                </c:pt>
                <c:pt idx="70">
                  <c:v>1.463965667442002E-14</c:v>
                </c:pt>
                <c:pt idx="71">
                  <c:v>-0.15450849718745893</c:v>
                </c:pt>
                <c:pt idx="72">
                  <c:v>-0.2938926261462247</c:v>
                </c:pt>
                <c:pt idx="73">
                  <c:v>-0.40450849718746457</c:v>
                </c:pt>
                <c:pt idx="74">
                  <c:v>-0.4755282581475717</c:v>
                </c:pt>
                <c:pt idx="75">
                  <c:v>-0.5</c:v>
                </c:pt>
                <c:pt idx="76">
                  <c:v>-0.4755282581475824</c:v>
                </c:pt>
                <c:pt idx="77">
                  <c:v>-0.40450849718748494</c:v>
                </c:pt>
                <c:pt idx="78">
                  <c:v>-0.29389262614625133</c:v>
                </c:pt>
                <c:pt idx="79">
                  <c:v>-0.1545084971874919</c:v>
                </c:pt>
                <c:pt idx="80">
                  <c:v>-2.0029984615366203E-14</c:v>
                </c:pt>
                <c:pt idx="81">
                  <c:v>0.15450849718745382</c:v>
                </c:pt>
                <c:pt idx="82">
                  <c:v>0.2938926261462189</c:v>
                </c:pt>
                <c:pt idx="83">
                  <c:v>0.4045084971874614</c:v>
                </c:pt>
                <c:pt idx="84">
                  <c:v>0.47552825814757005</c:v>
                </c:pt>
                <c:pt idx="85">
                  <c:v>0.5</c:v>
                </c:pt>
                <c:pt idx="86">
                  <c:v>0.4755282581475841</c:v>
                </c:pt>
                <c:pt idx="87">
                  <c:v>0.4045084971874881</c:v>
                </c:pt>
                <c:pt idx="88">
                  <c:v>0.2938926261462571</c:v>
                </c:pt>
                <c:pt idx="89">
                  <c:v>0.15450849718749704</c:v>
                </c:pt>
                <c:pt idx="90">
                  <c:v>2.5420312556312386E-14</c:v>
                </c:pt>
                <c:pt idx="91">
                  <c:v>-0.1545084971874487</c:v>
                </c:pt>
                <c:pt idx="92">
                  <c:v>-0.29389262614621453</c:v>
                </c:pt>
                <c:pt idx="93">
                  <c:v>-0.4045084971874572</c:v>
                </c:pt>
                <c:pt idx="94">
                  <c:v>-0.4755282581475684</c:v>
                </c:pt>
                <c:pt idx="95">
                  <c:v>-0.5</c:v>
                </c:pt>
                <c:pt idx="96">
                  <c:v>-0.47552825814758576</c:v>
                </c:pt>
                <c:pt idx="97">
                  <c:v>-0.40450849718749127</c:v>
                </c:pt>
                <c:pt idx="98">
                  <c:v>-0.2938926261462615</c:v>
                </c:pt>
                <c:pt idx="99">
                  <c:v>-0.15450849718750218</c:v>
                </c:pt>
                <c:pt idx="100">
                  <c:v>-3.081064049725857E-14</c:v>
                </c:pt>
                <c:pt idx="101">
                  <c:v>0.15450849718744356</c:v>
                </c:pt>
                <c:pt idx="102">
                  <c:v>0.29389262614621164</c:v>
                </c:pt>
                <c:pt idx="103">
                  <c:v>0.404508497187454</c:v>
                </c:pt>
                <c:pt idx="104">
                  <c:v>0.4755282581475667</c:v>
                </c:pt>
                <c:pt idx="105">
                  <c:v>0.5</c:v>
                </c:pt>
                <c:pt idx="106">
                  <c:v>0.4755282581475874</c:v>
                </c:pt>
                <c:pt idx="107">
                  <c:v>0.40450849718749343</c:v>
                </c:pt>
                <c:pt idx="108">
                  <c:v>0.2938926261462658</c:v>
                </c:pt>
                <c:pt idx="109">
                  <c:v>0.15450849718750728</c:v>
                </c:pt>
                <c:pt idx="110">
                  <c:v>3.7977325277605E-14</c:v>
                </c:pt>
                <c:pt idx="111">
                  <c:v>-0.15450849718743842</c:v>
                </c:pt>
                <c:pt idx="112">
                  <c:v>-0.29389262614620437</c:v>
                </c:pt>
                <c:pt idx="113">
                  <c:v>-0.40450849718745086</c:v>
                </c:pt>
                <c:pt idx="114">
                  <c:v>-0.47552825814756505</c:v>
                </c:pt>
                <c:pt idx="115">
                  <c:v>-0.5</c:v>
                </c:pt>
                <c:pt idx="116">
                  <c:v>-0.4755282581475891</c:v>
                </c:pt>
                <c:pt idx="117">
                  <c:v>-0.40450849718749865</c:v>
                </c:pt>
                <c:pt idx="118">
                  <c:v>-0.2938926261462702</c:v>
                </c:pt>
                <c:pt idx="119">
                  <c:v>-0.15450849718751242</c:v>
                </c:pt>
                <c:pt idx="120">
                  <c:v>-4.3367653218551183E-14</c:v>
                </c:pt>
              </c:numCache>
            </c:numRef>
          </c:yVal>
          <c:smooth val="1"/>
        </c:ser>
        <c:ser>
          <c:idx val="1"/>
          <c:order val="1"/>
          <c:tx>
            <c:v>MAS 2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Datos!$J$6:$J$126</c:f>
              <c:numCache>
                <c:ptCount val="121"/>
                <c:pt idx="0">
                  <c:v>0</c:v>
                </c:pt>
                <c:pt idx="1">
                  <c:v>0.29389262614623657</c:v>
                </c:pt>
                <c:pt idx="2">
                  <c:v>0.47552825814757677</c:v>
                </c:pt>
                <c:pt idx="3">
                  <c:v>0.47552825814757677</c:v>
                </c:pt>
                <c:pt idx="4">
                  <c:v>0.2938926261462366</c:v>
                </c:pt>
                <c:pt idx="5">
                  <c:v>6.1257422745431E-17</c:v>
                </c:pt>
                <c:pt idx="6">
                  <c:v>-0.2938926261462365</c:v>
                </c:pt>
                <c:pt idx="7">
                  <c:v>-0.47552825814757677</c:v>
                </c:pt>
                <c:pt idx="8">
                  <c:v>-0.4755282581475768</c:v>
                </c:pt>
                <c:pt idx="9">
                  <c:v>-0.293892626146237</c:v>
                </c:pt>
                <c:pt idx="10">
                  <c:v>-5.666040553409246E-16</c:v>
                </c:pt>
                <c:pt idx="11">
                  <c:v>0.29389262614623607</c:v>
                </c:pt>
                <c:pt idx="12">
                  <c:v>0.47552825814757677</c:v>
                </c:pt>
                <c:pt idx="13">
                  <c:v>0.4755282581475768</c:v>
                </c:pt>
                <c:pt idx="14">
                  <c:v>0.2938926261462367</c:v>
                </c:pt>
                <c:pt idx="15">
                  <c:v>-7.044061514638322E-16</c:v>
                </c:pt>
                <c:pt idx="16">
                  <c:v>-0.2938926261462371</c:v>
                </c:pt>
                <c:pt idx="17">
                  <c:v>-0.475528258147577</c:v>
                </c:pt>
                <c:pt idx="18">
                  <c:v>-0.4755282581475763</c:v>
                </c:pt>
                <c:pt idx="19">
                  <c:v>-0.2938926261462353</c:v>
                </c:pt>
                <c:pt idx="20">
                  <c:v>1.5313271484185265E-15</c:v>
                </c:pt>
                <c:pt idx="21">
                  <c:v>0.2938926261462378</c:v>
                </c:pt>
                <c:pt idx="22">
                  <c:v>0.47552825814757727</c:v>
                </c:pt>
                <c:pt idx="23">
                  <c:v>0.47552825814757604</c:v>
                </c:pt>
                <c:pt idx="24">
                  <c:v>0.2938926261462346</c:v>
                </c:pt>
                <c:pt idx="25">
                  <c:v>-2.3582481453732207E-15</c:v>
                </c:pt>
                <c:pt idx="26">
                  <c:v>-0.2938926261462392</c:v>
                </c:pt>
                <c:pt idx="27">
                  <c:v>-0.47552825814757776</c:v>
                </c:pt>
                <c:pt idx="28">
                  <c:v>-0.4755282581475758</c:v>
                </c:pt>
                <c:pt idx="29">
                  <c:v>-0.29389262614623396</c:v>
                </c:pt>
                <c:pt idx="30">
                  <c:v>3.185169142327915E-15</c:v>
                </c:pt>
                <c:pt idx="31">
                  <c:v>0.29389262614624057</c:v>
                </c:pt>
                <c:pt idx="32">
                  <c:v>0.4755282581475783</c:v>
                </c:pt>
                <c:pt idx="33">
                  <c:v>0.47552825814757527</c:v>
                </c:pt>
                <c:pt idx="34">
                  <c:v>0.29389262614623257</c:v>
                </c:pt>
                <c:pt idx="35">
                  <c:v>-4.900268558982734E-15</c:v>
                </c:pt>
                <c:pt idx="36">
                  <c:v>-0.2938926261462405</c:v>
                </c:pt>
                <c:pt idx="37">
                  <c:v>-0.4755282581475783</c:v>
                </c:pt>
                <c:pt idx="38">
                  <c:v>-0.4755282581475747</c:v>
                </c:pt>
                <c:pt idx="39">
                  <c:v>-0.2938926261462312</c:v>
                </c:pt>
                <c:pt idx="40">
                  <c:v>4.839011136237303E-15</c:v>
                </c:pt>
                <c:pt idx="41">
                  <c:v>0.29389262614624045</c:v>
                </c:pt>
                <c:pt idx="42">
                  <c:v>0.4755282581475777</c:v>
                </c:pt>
                <c:pt idx="43">
                  <c:v>0.4755282581475764</c:v>
                </c:pt>
                <c:pt idx="44">
                  <c:v>0.29389262614623557</c:v>
                </c:pt>
                <c:pt idx="45">
                  <c:v>5.51316804708879E-16</c:v>
                </c:pt>
                <c:pt idx="46">
                  <c:v>-0.2938926261462347</c:v>
                </c:pt>
                <c:pt idx="47">
                  <c:v>-0.47552825814757604</c:v>
                </c:pt>
                <c:pt idx="48">
                  <c:v>-0.47552825814757804</c:v>
                </c:pt>
                <c:pt idx="49">
                  <c:v>-0.29389262614624134</c:v>
                </c:pt>
                <c:pt idx="50">
                  <c:v>-5.9416447456550614E-15</c:v>
                </c:pt>
                <c:pt idx="51">
                  <c:v>0.29389262614623174</c:v>
                </c:pt>
                <c:pt idx="52">
                  <c:v>0.4755282581475744</c:v>
                </c:pt>
                <c:pt idx="53">
                  <c:v>0.4755282581475797</c:v>
                </c:pt>
                <c:pt idx="54">
                  <c:v>0.29389262614624573</c:v>
                </c:pt>
                <c:pt idx="55">
                  <c:v>1.3108329526001494E-14</c:v>
                </c:pt>
                <c:pt idx="56">
                  <c:v>-0.2938926261462274</c:v>
                </c:pt>
                <c:pt idx="57">
                  <c:v>-0.4755282581475727</c:v>
                </c:pt>
                <c:pt idx="58">
                  <c:v>-0.4755282581475814</c:v>
                </c:pt>
                <c:pt idx="59">
                  <c:v>-0.29389262614625006</c:v>
                </c:pt>
                <c:pt idx="60">
                  <c:v>-1.8498657466947677E-14</c:v>
                </c:pt>
                <c:pt idx="61">
                  <c:v>0.29389262614622014</c:v>
                </c:pt>
                <c:pt idx="62">
                  <c:v>0.47552825814757105</c:v>
                </c:pt>
                <c:pt idx="63">
                  <c:v>0.47552825814758304</c:v>
                </c:pt>
                <c:pt idx="64">
                  <c:v>0.29389262614625444</c:v>
                </c:pt>
                <c:pt idx="65">
                  <c:v>2.388898540789386E-14</c:v>
                </c:pt>
                <c:pt idx="66">
                  <c:v>-0.2938926261462158</c:v>
                </c:pt>
                <c:pt idx="67">
                  <c:v>-0.4755282581475694</c:v>
                </c:pt>
                <c:pt idx="68">
                  <c:v>-0.4755282581475847</c:v>
                </c:pt>
                <c:pt idx="69">
                  <c:v>-0.29389262614625883</c:v>
                </c:pt>
                <c:pt idx="70">
                  <c:v>-2.927931334884004E-14</c:v>
                </c:pt>
                <c:pt idx="71">
                  <c:v>0.2938926261462114</c:v>
                </c:pt>
                <c:pt idx="72">
                  <c:v>0.4755282581475677</c:v>
                </c:pt>
                <c:pt idx="73">
                  <c:v>0.47552825814758637</c:v>
                </c:pt>
                <c:pt idx="74">
                  <c:v>0.29389262614626316</c:v>
                </c:pt>
                <c:pt idx="75">
                  <c:v>3.4669641289786224E-14</c:v>
                </c:pt>
                <c:pt idx="76">
                  <c:v>-0.2938926261462071</c:v>
                </c:pt>
                <c:pt idx="77">
                  <c:v>-0.47552825814756494</c:v>
                </c:pt>
                <c:pt idx="78">
                  <c:v>-0.47552825814758803</c:v>
                </c:pt>
                <c:pt idx="79">
                  <c:v>-0.29389262614626754</c:v>
                </c:pt>
                <c:pt idx="80">
                  <c:v>-4.0059969230732406E-14</c:v>
                </c:pt>
                <c:pt idx="81">
                  <c:v>0.2938926261462027</c:v>
                </c:pt>
                <c:pt idx="82">
                  <c:v>0.4755282581475633</c:v>
                </c:pt>
                <c:pt idx="83">
                  <c:v>0.4755282581475897</c:v>
                </c:pt>
                <c:pt idx="84">
                  <c:v>0.2938926261462719</c:v>
                </c:pt>
                <c:pt idx="85">
                  <c:v>4.545029717167859E-14</c:v>
                </c:pt>
                <c:pt idx="86">
                  <c:v>-0.2938926261461983</c:v>
                </c:pt>
                <c:pt idx="87">
                  <c:v>-0.4755282581475616</c:v>
                </c:pt>
                <c:pt idx="88">
                  <c:v>-0.4755282581475925</c:v>
                </c:pt>
                <c:pt idx="89">
                  <c:v>-0.29389262614627626</c:v>
                </c:pt>
                <c:pt idx="90">
                  <c:v>-5.084062511262477E-14</c:v>
                </c:pt>
                <c:pt idx="91">
                  <c:v>0.293892626146194</c:v>
                </c:pt>
                <c:pt idx="92">
                  <c:v>0.47552825814755995</c:v>
                </c:pt>
                <c:pt idx="93">
                  <c:v>0.47552825814759414</c:v>
                </c:pt>
                <c:pt idx="94">
                  <c:v>0.2938926261462806</c:v>
                </c:pt>
                <c:pt idx="95">
                  <c:v>5.6230953053570953E-14</c:v>
                </c:pt>
                <c:pt idx="96">
                  <c:v>-0.2938926261461896</c:v>
                </c:pt>
                <c:pt idx="97">
                  <c:v>-0.4755282581475583</c:v>
                </c:pt>
                <c:pt idx="98">
                  <c:v>-0.4755282581475958</c:v>
                </c:pt>
                <c:pt idx="99">
                  <c:v>-0.293892626146285</c:v>
                </c:pt>
                <c:pt idx="100">
                  <c:v>-6.162128099451714E-14</c:v>
                </c:pt>
                <c:pt idx="101">
                  <c:v>0.2938926261461853</c:v>
                </c:pt>
                <c:pt idx="102">
                  <c:v>0.4755282581475577</c:v>
                </c:pt>
                <c:pt idx="103">
                  <c:v>0.47552825814759747</c:v>
                </c:pt>
                <c:pt idx="104">
                  <c:v>0.2938926261462893</c:v>
                </c:pt>
                <c:pt idx="105">
                  <c:v>7.056432261426382E-14</c:v>
                </c:pt>
                <c:pt idx="106">
                  <c:v>-0.2938926261461809</c:v>
                </c:pt>
                <c:pt idx="107">
                  <c:v>-0.47552825814755606</c:v>
                </c:pt>
                <c:pt idx="108">
                  <c:v>-0.47552825814759914</c:v>
                </c:pt>
                <c:pt idx="109">
                  <c:v>-0.2938926261462937</c:v>
                </c:pt>
                <c:pt idx="110">
                  <c:v>-7.595465055521E-14</c:v>
                </c:pt>
                <c:pt idx="111">
                  <c:v>0.29389262614617656</c:v>
                </c:pt>
                <c:pt idx="112">
                  <c:v>0.47552825814755223</c:v>
                </c:pt>
                <c:pt idx="113">
                  <c:v>0.4755282581476008</c:v>
                </c:pt>
                <c:pt idx="114">
                  <c:v>0.2938926261462981</c:v>
                </c:pt>
                <c:pt idx="115">
                  <c:v>8.134497849615618E-14</c:v>
                </c:pt>
                <c:pt idx="116">
                  <c:v>-0.2938926261461722</c:v>
                </c:pt>
                <c:pt idx="117">
                  <c:v>-0.47552825814755056</c:v>
                </c:pt>
                <c:pt idx="118">
                  <c:v>-0.47552825814760247</c:v>
                </c:pt>
                <c:pt idx="119">
                  <c:v>-0.2938926261463024</c:v>
                </c:pt>
                <c:pt idx="120">
                  <c:v>-8.673530643710237E-14</c:v>
                </c:pt>
              </c:numCache>
            </c:numRef>
          </c:yVal>
          <c:smooth val="1"/>
        </c:ser>
        <c:ser>
          <c:idx val="2"/>
          <c:order val="2"/>
          <c:tx>
            <c:v>Resultante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Datos!$T$6:$T$126</c:f>
              <c:numCache>
                <c:ptCount val="121"/>
                <c:pt idx="0">
                  <c:v>0</c:v>
                </c:pt>
                <c:pt idx="1">
                  <c:v>0.5266183558538258</c:v>
                </c:pt>
                <c:pt idx="2">
                  <c:v>0.923929381481287</c:v>
                </c:pt>
                <c:pt idx="3">
                  <c:v>1.107032005204824</c:v>
                </c:pt>
                <c:pt idx="4">
                  <c:v>1.06331351044005</c:v>
                </c:pt>
                <c:pt idx="5">
                  <c:v>0.8535533905932738</c:v>
                </c:pt>
                <c:pt idx="6">
                  <c:v>0.5861441291888141</c:v>
                </c:pt>
                <c:pt idx="7">
                  <c:v>0.37448350113408085</c:v>
                </c:pt>
                <c:pt idx="8">
                  <c:v>0.29389262614623657</c:v>
                </c:pt>
                <c:pt idx="9">
                  <c:v>0.3544600413388058</c:v>
                </c:pt>
                <c:pt idx="10">
                  <c:v>0.4999999999999997</c:v>
                </c:pt>
                <c:pt idx="11">
                  <c:v>0.6332282992563315</c:v>
                </c:pt>
                <c:pt idx="12">
                  <c:v>0.6571638901489171</c:v>
                </c:pt>
                <c:pt idx="13">
                  <c:v>0.5165230230542871</c:v>
                </c:pt>
                <c:pt idx="14">
                  <c:v>0.22287286518613364</c:v>
                </c:pt>
                <c:pt idx="15">
                  <c:v>-0.14644660940672705</c:v>
                </c:pt>
                <c:pt idx="16">
                  <c:v>-0.4755282581475773</c:v>
                </c:pt>
                <c:pt idx="17">
                  <c:v>-0.6530415054652773</c:v>
                </c:pt>
                <c:pt idx="18">
                  <c:v>-0.6149123871063389</c:v>
                </c:pt>
                <c:pt idx="19">
                  <c:v>-0.37018389081359326</c:v>
                </c:pt>
                <c:pt idx="20">
                  <c:v>1.914158935523158E-15</c:v>
                </c:pt>
                <c:pt idx="21">
                  <c:v>0.37018389081359643</c:v>
                </c:pt>
                <c:pt idx="22">
                  <c:v>0.6149123871063403</c:v>
                </c:pt>
                <c:pt idx="23">
                  <c:v>0.6530415054652765</c:v>
                </c:pt>
                <c:pt idx="24">
                  <c:v>0.47552825814757466</c:v>
                </c:pt>
                <c:pt idx="25">
                  <c:v>0.1464466094067235</c:v>
                </c:pt>
                <c:pt idx="26">
                  <c:v>-0.22287286518613708</c:v>
                </c:pt>
                <c:pt idx="27">
                  <c:v>-0.5165230230542892</c:v>
                </c:pt>
                <c:pt idx="28">
                  <c:v>-0.6571638901489176</c:v>
                </c:pt>
                <c:pt idx="29">
                  <c:v>-0.6332282992563307</c:v>
                </c:pt>
                <c:pt idx="30">
                  <c:v>-0.4999999999999984</c:v>
                </c:pt>
                <c:pt idx="31">
                  <c:v>-0.35446004133880415</c:v>
                </c:pt>
                <c:pt idx="32">
                  <c:v>-0.2938926261462366</c:v>
                </c:pt>
                <c:pt idx="33">
                  <c:v>-0.3744835011340833</c:v>
                </c:pt>
                <c:pt idx="34">
                  <c:v>-0.586144129188818</c:v>
                </c:pt>
                <c:pt idx="35">
                  <c:v>-0.8535533905932777</c:v>
                </c:pt>
                <c:pt idx="36">
                  <c:v>-1.0633135104400522</c:v>
                </c:pt>
                <c:pt idx="37">
                  <c:v>-1.1070320052048228</c:v>
                </c:pt>
                <c:pt idx="38">
                  <c:v>-0.9239293814812808</c:v>
                </c:pt>
                <c:pt idx="39">
                  <c:v>-0.5266183558538156</c:v>
                </c:pt>
                <c:pt idx="40">
                  <c:v>8.468269488415281E-15</c:v>
                </c:pt>
                <c:pt idx="41">
                  <c:v>0.5266183558538331</c:v>
                </c:pt>
                <c:pt idx="42">
                  <c:v>0.9239293814812899</c:v>
                </c:pt>
                <c:pt idx="43">
                  <c:v>1.1070320052048241</c:v>
                </c:pt>
                <c:pt idx="44">
                  <c:v>1.0633135104400493</c:v>
                </c:pt>
                <c:pt idx="45">
                  <c:v>0.8535533905932742</c:v>
                </c:pt>
                <c:pt idx="46">
                  <c:v>0.5861441291888159</c:v>
                </c:pt>
                <c:pt idx="47">
                  <c:v>0.374483501134082</c:v>
                </c:pt>
                <c:pt idx="48">
                  <c:v>0.2938926261462367</c:v>
                </c:pt>
                <c:pt idx="49">
                  <c:v>0.3544600413388038</c:v>
                </c:pt>
                <c:pt idx="50">
                  <c:v>0.499999999999997</c:v>
                </c:pt>
                <c:pt idx="51">
                  <c:v>0.63322829925633</c:v>
                </c:pt>
                <c:pt idx="52">
                  <c:v>0.6571638901489183</c:v>
                </c:pt>
                <c:pt idx="53">
                  <c:v>0.5165230230542939</c:v>
                </c:pt>
                <c:pt idx="54">
                  <c:v>0.22287286518614607</c:v>
                </c:pt>
                <c:pt idx="55">
                  <c:v>-0.14644660940671084</c:v>
                </c:pt>
                <c:pt idx="56">
                  <c:v>-0.4755282581475671</c:v>
                </c:pt>
                <c:pt idx="57">
                  <c:v>-0.6530415054652741</c:v>
                </c:pt>
                <c:pt idx="58">
                  <c:v>-0.6149123871063467</c:v>
                </c:pt>
                <c:pt idx="59">
                  <c:v>-0.37018389081361214</c:v>
                </c:pt>
                <c:pt idx="60">
                  <c:v>-2.3123321833684596E-14</c:v>
                </c:pt>
                <c:pt idx="61">
                  <c:v>0.3701838908135738</c:v>
                </c:pt>
                <c:pt idx="62">
                  <c:v>0.6149123871063309</c:v>
                </c:pt>
                <c:pt idx="63">
                  <c:v>0.6530415054652818</c:v>
                </c:pt>
                <c:pt idx="64">
                  <c:v>0.47552825814759575</c:v>
                </c:pt>
                <c:pt idx="65">
                  <c:v>0.14644660940675436</c:v>
                </c:pt>
                <c:pt idx="66">
                  <c:v>-0.222872865186105</c:v>
                </c:pt>
                <c:pt idx="67">
                  <c:v>-0.5165230230542699</c:v>
                </c:pt>
                <c:pt idx="68">
                  <c:v>-0.6571638901489125</c:v>
                </c:pt>
                <c:pt idx="69">
                  <c:v>-0.6332282992563398</c:v>
                </c:pt>
                <c:pt idx="70">
                  <c:v>-0.5000000000000147</c:v>
                </c:pt>
                <c:pt idx="71">
                  <c:v>-0.3544600413388176</c:v>
                </c:pt>
                <c:pt idx="72">
                  <c:v>-0.293892626146236</c:v>
                </c:pt>
                <c:pt idx="73">
                  <c:v>-0.37448350113406564</c:v>
                </c:pt>
                <c:pt idx="74">
                  <c:v>-0.5861441291887871</c:v>
                </c:pt>
                <c:pt idx="75">
                  <c:v>-0.8535533905932452</c:v>
                </c:pt>
                <c:pt idx="76">
                  <c:v>-1.0633135104400335</c:v>
                </c:pt>
                <c:pt idx="77">
                  <c:v>-1.107032005204832</c:v>
                </c:pt>
                <c:pt idx="78">
                  <c:v>-0.9239293814813218</c:v>
                </c:pt>
                <c:pt idx="79">
                  <c:v>-0.5266183558538844</c:v>
                </c:pt>
                <c:pt idx="80">
                  <c:v>-7.010494615378171E-14</c:v>
                </c:pt>
                <c:pt idx="81">
                  <c:v>0.5266183558537616</c:v>
                </c:pt>
                <c:pt idx="82">
                  <c:v>0.9239293814812455</c:v>
                </c:pt>
                <c:pt idx="83">
                  <c:v>1.1070320052048153</c:v>
                </c:pt>
                <c:pt idx="84">
                  <c:v>1.0633135104400697</c:v>
                </c:pt>
                <c:pt idx="85">
                  <c:v>0.8535533905933111</c:v>
                </c:pt>
                <c:pt idx="86">
                  <c:v>0.5861441291888525</c:v>
                </c:pt>
                <c:pt idx="87">
                  <c:v>0.37448350113410483</c:v>
                </c:pt>
                <c:pt idx="88">
                  <c:v>0.2938926261462375</c:v>
                </c:pt>
                <c:pt idx="89">
                  <c:v>0.3544600413387877</c:v>
                </c:pt>
                <c:pt idx="90">
                  <c:v>0.4999999999999746</c:v>
                </c:pt>
                <c:pt idx="91">
                  <c:v>0.6332282992563163</c:v>
                </c:pt>
                <c:pt idx="92">
                  <c:v>0.6571638901489264</c:v>
                </c:pt>
                <c:pt idx="93">
                  <c:v>0.5165230230543273</c:v>
                </c:pt>
                <c:pt idx="94">
                  <c:v>0.22287286518619392</c:v>
                </c:pt>
                <c:pt idx="95">
                  <c:v>-0.14644660940666004</c:v>
                </c:pt>
                <c:pt idx="96">
                  <c:v>-0.475528258147527</c:v>
                </c:pt>
                <c:pt idx="97">
                  <c:v>-0.6530415054652629</c:v>
                </c:pt>
                <c:pt idx="98">
                  <c:v>-0.6149123871063689</c:v>
                </c:pt>
                <c:pt idx="99">
                  <c:v>-0.3701838908136569</c:v>
                </c:pt>
                <c:pt idx="100">
                  <c:v>-7.702660124314642E-14</c:v>
                </c:pt>
                <c:pt idx="101">
                  <c:v>0.37018389081352904</c:v>
                </c:pt>
                <c:pt idx="102">
                  <c:v>0.6149123871063102</c:v>
                </c:pt>
                <c:pt idx="103">
                  <c:v>0.6530415054652929</c:v>
                </c:pt>
                <c:pt idx="104">
                  <c:v>0.47552825814763267</c:v>
                </c:pt>
                <c:pt idx="105">
                  <c:v>0.1464466094068093</c:v>
                </c:pt>
                <c:pt idx="106">
                  <c:v>-0.2228728651860571</c:v>
                </c:pt>
                <c:pt idx="107">
                  <c:v>-0.516523023054239</c:v>
                </c:pt>
                <c:pt idx="108">
                  <c:v>-0.6571638901489045</c:v>
                </c:pt>
                <c:pt idx="109">
                  <c:v>-0.6332282992563525</c:v>
                </c:pt>
                <c:pt idx="110">
                  <c:v>-0.500000000000038</c:v>
                </c:pt>
                <c:pt idx="111">
                  <c:v>-0.35446004133883363</c:v>
                </c:pt>
                <c:pt idx="112">
                  <c:v>-0.29389262614623507</c:v>
                </c:pt>
                <c:pt idx="113">
                  <c:v>-0.37448350113404283</c:v>
                </c:pt>
                <c:pt idx="114">
                  <c:v>-0.5861441291887519</c:v>
                </c:pt>
                <c:pt idx="115">
                  <c:v>-0.8535533905932069</c:v>
                </c:pt>
                <c:pt idx="116">
                  <c:v>-1.063313510440014</c:v>
                </c:pt>
                <c:pt idx="117">
                  <c:v>-1.1070320052048415</c:v>
                </c:pt>
                <c:pt idx="118">
                  <c:v>-0.9239293814813662</c:v>
                </c:pt>
                <c:pt idx="119">
                  <c:v>-0.5266183558539503</c:v>
                </c:pt>
                <c:pt idx="120">
                  <c:v>-1.5178678626492914E-13</c:v>
                </c:pt>
              </c:numCache>
            </c:numRef>
          </c:yVal>
          <c:smooth val="1"/>
        </c:ser>
        <c:ser>
          <c:idx val="3"/>
          <c:order val="3"/>
          <c:tx>
            <c:v>"MAS 3"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Datos!$O$6:$O$126</c:f>
              <c:numCache>
                <c:ptCount val="121"/>
                <c:pt idx="0">
                  <c:v>0</c:v>
                </c:pt>
                <c:pt idx="1">
                  <c:v>0.07821723252011543</c:v>
                </c:pt>
                <c:pt idx="2">
                  <c:v>0.1545084971874737</c:v>
                </c:pt>
                <c:pt idx="3">
                  <c:v>0.2269952498697734</c:v>
                </c:pt>
                <c:pt idx="4">
                  <c:v>0.29389262614623657</c:v>
                </c:pt>
                <c:pt idx="5">
                  <c:v>0.35355339059327373</c:v>
                </c:pt>
                <c:pt idx="6">
                  <c:v>0.4045084971874737</c:v>
                </c:pt>
                <c:pt idx="7">
                  <c:v>0.4455032620941839</c:v>
                </c:pt>
                <c:pt idx="8">
                  <c:v>0.47552825814757677</c:v>
                </c:pt>
                <c:pt idx="9">
                  <c:v>0.49384417029756883</c:v>
                </c:pt>
                <c:pt idx="10">
                  <c:v>0.5</c:v>
                </c:pt>
                <c:pt idx="11">
                  <c:v>0.4938441702975689</c:v>
                </c:pt>
                <c:pt idx="12">
                  <c:v>0.4755282581475768</c:v>
                </c:pt>
                <c:pt idx="13">
                  <c:v>0.44550326209418395</c:v>
                </c:pt>
                <c:pt idx="14">
                  <c:v>0.4045084971874737</c:v>
                </c:pt>
                <c:pt idx="15">
                  <c:v>0.3535533905932736</c:v>
                </c:pt>
                <c:pt idx="16">
                  <c:v>0.2938926261462364</c:v>
                </c:pt>
                <c:pt idx="17">
                  <c:v>0.22699524986977324</c:v>
                </c:pt>
                <c:pt idx="18">
                  <c:v>0.15450849718747334</c:v>
                </c:pt>
                <c:pt idx="19">
                  <c:v>0.07821723252011506</c:v>
                </c:pt>
                <c:pt idx="20">
                  <c:v>-3.828317871046316E-16</c:v>
                </c:pt>
                <c:pt idx="21">
                  <c:v>-0.07821723252011581</c:v>
                </c:pt>
                <c:pt idx="22">
                  <c:v>-0.15450849718747406</c:v>
                </c:pt>
                <c:pt idx="23">
                  <c:v>-0.22699524986977393</c:v>
                </c:pt>
                <c:pt idx="24">
                  <c:v>-0.29389262614623707</c:v>
                </c:pt>
                <c:pt idx="25">
                  <c:v>-0.3535533905932742</c:v>
                </c:pt>
                <c:pt idx="26">
                  <c:v>-0.40450849718747417</c:v>
                </c:pt>
                <c:pt idx="27">
                  <c:v>-0.4455032620941843</c:v>
                </c:pt>
                <c:pt idx="28">
                  <c:v>-0.47552825814757704</c:v>
                </c:pt>
                <c:pt idx="29">
                  <c:v>-0.493844170297569</c:v>
                </c:pt>
                <c:pt idx="30">
                  <c:v>-0.5</c:v>
                </c:pt>
                <c:pt idx="31">
                  <c:v>-0.49384417029756866</c:v>
                </c:pt>
                <c:pt idx="32">
                  <c:v>-0.4755282581475764</c:v>
                </c:pt>
                <c:pt idx="33">
                  <c:v>-0.4455032620941834</c:v>
                </c:pt>
                <c:pt idx="34">
                  <c:v>-0.404508497187473</c:v>
                </c:pt>
                <c:pt idx="35">
                  <c:v>-0.3535533905932729</c:v>
                </c:pt>
                <c:pt idx="36">
                  <c:v>-0.29389262614623557</c:v>
                </c:pt>
                <c:pt idx="37">
                  <c:v>-0.22699524986977232</c:v>
                </c:pt>
                <c:pt idx="38">
                  <c:v>-0.15450849718747214</c:v>
                </c:pt>
                <c:pt idx="39">
                  <c:v>-0.0782172325201138</c:v>
                </c:pt>
                <c:pt idx="40">
                  <c:v>1.2097527840593258E-15</c:v>
                </c:pt>
                <c:pt idx="41">
                  <c:v>0.07821723252011663</c:v>
                </c:pt>
                <c:pt idx="42">
                  <c:v>0.15450849718747445</c:v>
                </c:pt>
                <c:pt idx="43">
                  <c:v>0.22699524986977368</c:v>
                </c:pt>
                <c:pt idx="44">
                  <c:v>0.2938926261462368</c:v>
                </c:pt>
                <c:pt idx="45">
                  <c:v>0.3535533905932737</c:v>
                </c:pt>
                <c:pt idx="46">
                  <c:v>0.4045084971874734</c:v>
                </c:pt>
                <c:pt idx="47">
                  <c:v>0.44550326209418367</c:v>
                </c:pt>
                <c:pt idx="48">
                  <c:v>0.4755282581475765</c:v>
                </c:pt>
                <c:pt idx="49">
                  <c:v>0.4938441702975686</c:v>
                </c:pt>
                <c:pt idx="50">
                  <c:v>0.5</c:v>
                </c:pt>
                <c:pt idx="51">
                  <c:v>0.4938441702975691</c:v>
                </c:pt>
                <c:pt idx="52">
                  <c:v>0.4755282581475774</c:v>
                </c:pt>
                <c:pt idx="53">
                  <c:v>0.445503262094185</c:v>
                </c:pt>
                <c:pt idx="54">
                  <c:v>0.4045084971874754</c:v>
                </c:pt>
                <c:pt idx="55">
                  <c:v>0.35355339059327606</c:v>
                </c:pt>
                <c:pt idx="56">
                  <c:v>0.29389262614623884</c:v>
                </c:pt>
                <c:pt idx="57">
                  <c:v>0.22699524986977632</c:v>
                </c:pt>
                <c:pt idx="58">
                  <c:v>0.15450849718747725</c:v>
                </c:pt>
                <c:pt idx="59">
                  <c:v>0.07821723252011956</c:v>
                </c:pt>
                <c:pt idx="60">
                  <c:v>4.624664366736919E-15</c:v>
                </c:pt>
                <c:pt idx="61">
                  <c:v>-0.07821723252011042</c:v>
                </c:pt>
                <c:pt idx="62">
                  <c:v>-0.1545084971874693</c:v>
                </c:pt>
                <c:pt idx="63">
                  <c:v>-0.22699524986976888</c:v>
                </c:pt>
                <c:pt idx="64">
                  <c:v>-0.29389262614623207</c:v>
                </c:pt>
                <c:pt idx="65">
                  <c:v>-0.3535533905932695</c:v>
                </c:pt>
                <c:pt idx="66">
                  <c:v>-0.40450849718746995</c:v>
                </c:pt>
                <c:pt idx="67">
                  <c:v>-0.44550326209418123</c:v>
                </c:pt>
                <c:pt idx="68">
                  <c:v>-0.4755282581475748</c:v>
                </c:pt>
                <c:pt idx="69">
                  <c:v>-0.4938441702975678</c:v>
                </c:pt>
                <c:pt idx="70">
                  <c:v>-0.5</c:v>
                </c:pt>
                <c:pt idx="71">
                  <c:v>-0.49384417029757005</c:v>
                </c:pt>
                <c:pt idx="72">
                  <c:v>-0.47552825814757904</c:v>
                </c:pt>
                <c:pt idx="73">
                  <c:v>-0.44550326209418745</c:v>
                </c:pt>
                <c:pt idx="74">
                  <c:v>-0.40450849718747856</c:v>
                </c:pt>
                <c:pt idx="75">
                  <c:v>-0.3535533905932799</c:v>
                </c:pt>
                <c:pt idx="76">
                  <c:v>-0.29389262614624395</c:v>
                </c:pt>
                <c:pt idx="77">
                  <c:v>-0.22699524986978192</c:v>
                </c:pt>
                <c:pt idx="78">
                  <c:v>-0.15450849718748239</c:v>
                </c:pt>
                <c:pt idx="79">
                  <c:v>-0.07821723252012489</c:v>
                </c:pt>
                <c:pt idx="80">
                  <c:v>-1.0014992307683102E-14</c:v>
                </c:pt>
                <c:pt idx="81">
                  <c:v>0.0782172325201051</c:v>
                </c:pt>
                <c:pt idx="82">
                  <c:v>0.15450849718746335</c:v>
                </c:pt>
                <c:pt idx="83">
                  <c:v>0.22699524986976408</c:v>
                </c:pt>
                <c:pt idx="84">
                  <c:v>0.29389262614622774</c:v>
                </c:pt>
                <c:pt idx="85">
                  <c:v>0.35355339059326574</c:v>
                </c:pt>
                <c:pt idx="86">
                  <c:v>0.4045084971874668</c:v>
                </c:pt>
                <c:pt idx="87">
                  <c:v>0.44550326209417834</c:v>
                </c:pt>
                <c:pt idx="88">
                  <c:v>0.4755282581475729</c:v>
                </c:pt>
                <c:pt idx="89">
                  <c:v>0.49384417029756694</c:v>
                </c:pt>
                <c:pt idx="90">
                  <c:v>0.5</c:v>
                </c:pt>
                <c:pt idx="91">
                  <c:v>0.49384417029757094</c:v>
                </c:pt>
                <c:pt idx="92">
                  <c:v>0.475528258147581</c:v>
                </c:pt>
                <c:pt idx="93">
                  <c:v>0.44550326209419033</c:v>
                </c:pt>
                <c:pt idx="94">
                  <c:v>0.4045084971874817</c:v>
                </c:pt>
                <c:pt idx="95">
                  <c:v>0.3535533905932837</c:v>
                </c:pt>
                <c:pt idx="96">
                  <c:v>0.2938926261462483</c:v>
                </c:pt>
                <c:pt idx="97">
                  <c:v>0.22699524986978672</c:v>
                </c:pt>
                <c:pt idx="98">
                  <c:v>0.15450849718748835</c:v>
                </c:pt>
                <c:pt idx="99">
                  <c:v>0.07821723252013021</c:v>
                </c:pt>
                <c:pt idx="100">
                  <c:v>1.5405320248629284E-14</c:v>
                </c:pt>
                <c:pt idx="101">
                  <c:v>-0.07821723252009978</c:v>
                </c:pt>
                <c:pt idx="102">
                  <c:v>-0.15450849718745904</c:v>
                </c:pt>
                <c:pt idx="103">
                  <c:v>-0.22699524986975847</c:v>
                </c:pt>
                <c:pt idx="104">
                  <c:v>-0.29389262614622336</c:v>
                </c:pt>
                <c:pt idx="105">
                  <c:v>-0.3535533905932613</c:v>
                </c:pt>
                <c:pt idx="106">
                  <c:v>-0.4045084971874636</c:v>
                </c:pt>
                <c:pt idx="107">
                  <c:v>-0.44550326209417634</c:v>
                </c:pt>
                <c:pt idx="108">
                  <c:v>-0.4755282581475712</c:v>
                </c:pt>
                <c:pt idx="109">
                  <c:v>-0.4938441702975661</c:v>
                </c:pt>
                <c:pt idx="110">
                  <c:v>-0.5</c:v>
                </c:pt>
                <c:pt idx="111">
                  <c:v>-0.49384417029757177</c:v>
                </c:pt>
                <c:pt idx="112">
                  <c:v>-0.4755282581475829</c:v>
                </c:pt>
                <c:pt idx="113">
                  <c:v>-0.4455032620941928</c:v>
                </c:pt>
                <c:pt idx="114">
                  <c:v>-0.4045084971874849</c:v>
                </c:pt>
                <c:pt idx="115">
                  <c:v>-0.35355339059328816</c:v>
                </c:pt>
                <c:pt idx="116">
                  <c:v>-0.29389262614625267</c:v>
                </c:pt>
                <c:pt idx="117">
                  <c:v>-0.2269952498697923</c:v>
                </c:pt>
                <c:pt idx="118">
                  <c:v>-0.1545084971874935</c:v>
                </c:pt>
                <c:pt idx="119">
                  <c:v>-0.07821723252013553</c:v>
                </c:pt>
                <c:pt idx="120">
                  <c:v>-2.1683826609275592E-14</c:v>
                </c:pt>
              </c:numCache>
            </c:numRef>
          </c:yVal>
          <c:smooth val="1"/>
        </c:ser>
        <c:axId val="66684573"/>
        <c:axId val="63290246"/>
      </c:scatterChart>
      <c:val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crossBetween val="midCat"/>
        <c:dispUnits/>
      </c:valAx>
      <c:valAx>
        <c:axId val="632902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6684573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266700</xdr:colOff>
      <xdr:row>0</xdr:row>
      <xdr:rowOff>0</xdr:rowOff>
    </xdr:from>
    <xdr:to>
      <xdr:col>19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0.0085</cdr:y>
    </cdr:from>
    <cdr:to>
      <cdr:x>0.98325</cdr:x>
      <cdr:y>0.1365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82000" y="47625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0.007</cdr:y>
    </cdr:from>
    <cdr:to>
      <cdr:x>0.961</cdr:x>
      <cdr:y>0.135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72450" y="38100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tabSelected="1" workbookViewId="0" topLeftCell="A1">
      <selection activeCell="V8" sqref="V8"/>
    </sheetView>
  </sheetViews>
  <sheetFormatPr defaultColWidth="11.421875" defaultRowHeight="12.75"/>
  <cols>
    <col min="1" max="1" width="3.140625" style="0" customWidth="1"/>
    <col min="2" max="3" width="7.00390625" style="0" customWidth="1"/>
    <col min="4" max="4" width="1.1484375" style="0" customWidth="1"/>
    <col min="5" max="5" width="1.7109375" style="0" customWidth="1"/>
    <col min="6" max="8" width="8.7109375" style="0" customWidth="1"/>
    <col min="9" max="9" width="1.1484375" style="0" customWidth="1"/>
    <col min="10" max="10" width="1.7109375" style="0" customWidth="1"/>
    <col min="11" max="13" width="8.7109375" style="0" customWidth="1"/>
    <col min="14" max="14" width="1.1484375" style="0" customWidth="1"/>
    <col min="15" max="15" width="1.421875" style="0" customWidth="1"/>
    <col min="16" max="18" width="8.7109375" style="0" customWidth="1"/>
    <col min="19" max="19" width="1.1484375" style="0" customWidth="1"/>
    <col min="20" max="20" width="21.8515625" style="0" customWidth="1"/>
  </cols>
  <sheetData>
    <row r="1" spans="1:20" ht="40.5" customHeight="1">
      <c r="A1" s="51"/>
      <c r="B1" s="13"/>
      <c r="C1" s="13"/>
      <c r="D1" s="38"/>
      <c r="E1" s="9"/>
      <c r="F1" s="5"/>
      <c r="G1" s="5"/>
      <c r="H1" s="5"/>
      <c r="I1" s="38"/>
      <c r="J1" s="48"/>
      <c r="K1" s="5"/>
      <c r="L1" s="5"/>
      <c r="M1" s="5"/>
      <c r="N1" s="38"/>
      <c r="O1" s="9"/>
      <c r="P1" s="5"/>
      <c r="Q1" s="5"/>
      <c r="R1" s="3"/>
      <c r="S1" s="9"/>
      <c r="T1" s="35"/>
    </row>
    <row r="2" spans="1:20" ht="12.75">
      <c r="A2" s="52"/>
      <c r="B2" s="27" t="s">
        <v>14</v>
      </c>
      <c r="C2" s="53"/>
      <c r="D2" s="38"/>
      <c r="E2" s="49"/>
      <c r="F2" s="2" t="s">
        <v>2</v>
      </c>
      <c r="G2" s="2" t="s">
        <v>3</v>
      </c>
      <c r="H2" s="2" t="s">
        <v>6</v>
      </c>
      <c r="I2" s="56"/>
      <c r="J2" s="49"/>
      <c r="K2" s="2" t="s">
        <v>4</v>
      </c>
      <c r="L2" s="2" t="s">
        <v>7</v>
      </c>
      <c r="M2" s="2" t="s">
        <v>8</v>
      </c>
      <c r="N2" s="56"/>
      <c r="O2" s="49"/>
      <c r="P2" s="2" t="s">
        <v>15</v>
      </c>
      <c r="Q2" s="2" t="s">
        <v>5</v>
      </c>
      <c r="R2" s="2" t="s">
        <v>9</v>
      </c>
      <c r="S2" s="12"/>
      <c r="T2" s="35"/>
    </row>
    <row r="3" spans="2:20" ht="23.25" customHeight="1">
      <c r="B3" s="54">
        <v>0.1</v>
      </c>
      <c r="C3" s="55"/>
      <c r="D3" s="38"/>
      <c r="E3" s="50"/>
      <c r="F3" s="15">
        <v>2</v>
      </c>
      <c r="G3" s="15">
        <v>0.5</v>
      </c>
      <c r="H3" s="16">
        <v>0</v>
      </c>
      <c r="I3" s="56"/>
      <c r="J3" s="50"/>
      <c r="K3" s="15">
        <v>1</v>
      </c>
      <c r="L3" s="15">
        <v>0.5</v>
      </c>
      <c r="M3" s="16">
        <v>0</v>
      </c>
      <c r="N3" s="56"/>
      <c r="O3" s="50"/>
      <c r="P3" s="15">
        <v>4</v>
      </c>
      <c r="Q3" s="15">
        <v>0.5</v>
      </c>
      <c r="R3" s="17">
        <v>0</v>
      </c>
      <c r="S3" s="11"/>
      <c r="T3" s="35"/>
    </row>
    <row r="4" spans="2:20" ht="9" customHeight="1">
      <c r="B4" s="36"/>
      <c r="C4" s="36"/>
      <c r="D4" s="36"/>
      <c r="E4" s="36"/>
      <c r="F4" s="37"/>
      <c r="G4" s="37"/>
      <c r="H4" s="37"/>
      <c r="I4" s="36"/>
      <c r="J4" s="36"/>
      <c r="K4" s="37"/>
      <c r="L4" s="37"/>
      <c r="M4" s="37"/>
      <c r="N4" s="36"/>
      <c r="O4" s="36"/>
      <c r="P4" s="37"/>
      <c r="Q4" s="36"/>
      <c r="R4" s="4"/>
      <c r="S4" s="6"/>
      <c r="T4" s="10"/>
    </row>
    <row r="5" spans="2:20" ht="12.75">
      <c r="B5" s="2" t="s">
        <v>1</v>
      </c>
      <c r="C5" s="2" t="s">
        <v>0</v>
      </c>
      <c r="D5" s="45"/>
      <c r="E5" s="27" t="s">
        <v>13</v>
      </c>
      <c r="F5" s="46"/>
      <c r="G5" s="46"/>
      <c r="H5" s="47"/>
      <c r="I5" s="39"/>
      <c r="J5" s="14" t="s">
        <v>12</v>
      </c>
      <c r="K5" s="24"/>
      <c r="L5" s="24"/>
      <c r="M5" s="34"/>
      <c r="N5" s="42"/>
      <c r="O5" s="27" t="s">
        <v>11</v>
      </c>
      <c r="P5" s="25"/>
      <c r="Q5" s="25"/>
      <c r="R5" s="25"/>
      <c r="S5" s="20"/>
      <c r="T5" s="2" t="s">
        <v>10</v>
      </c>
    </row>
    <row r="6" spans="2:20" ht="12.75">
      <c r="B6" s="1">
        <v>0</v>
      </c>
      <c r="C6" s="1">
        <v>0</v>
      </c>
      <c r="D6" s="40"/>
      <c r="E6" s="28">
        <f>IF($F$3=0,0,$G$3*SIN(2*PI()/$F$3*C6+$H$3*PI()/180))</f>
        <v>0</v>
      </c>
      <c r="F6" s="29"/>
      <c r="G6" s="29"/>
      <c r="H6" s="30"/>
      <c r="I6" s="40"/>
      <c r="J6" s="28">
        <f>IF($K$3=0,0,$L$3*SIN(2*PI()/$K$3*C6+$M$3*PI()/180))</f>
        <v>0</v>
      </c>
      <c r="K6" s="29"/>
      <c r="L6" s="29"/>
      <c r="M6" s="30"/>
      <c r="N6" s="43"/>
      <c r="O6" s="23">
        <f>IF($P$3=0,0,$Q$3*SIN(2*PI()/$P$3*C6+R3*PI()/180))</f>
        <v>0</v>
      </c>
      <c r="P6" s="24"/>
      <c r="Q6" s="24"/>
      <c r="R6" s="24"/>
      <c r="S6" s="21"/>
      <c r="T6" s="7">
        <f>E6+J6+O6</f>
        <v>0</v>
      </c>
    </row>
    <row r="7" spans="2:27" ht="12.75">
      <c r="B7" s="1">
        <v>0</v>
      </c>
      <c r="C7" s="1">
        <f>C6+$B$3</f>
        <v>0.1</v>
      </c>
      <c r="D7" s="40"/>
      <c r="E7" s="28">
        <f aca="true" t="shared" si="0" ref="E7:E70">IF($F$3=0,0,$G$3*SIN(2*PI()/$F$3*C7+$H$3*PI()/180))</f>
        <v>0.1545084971874737</v>
      </c>
      <c r="F7" s="29"/>
      <c r="G7" s="29"/>
      <c r="H7" s="30"/>
      <c r="I7" s="40"/>
      <c r="J7" s="28">
        <f aca="true" t="shared" si="1" ref="J7:J70">IF($K$3=0,0,$L$3*SIN(2*PI()/$K$3*C7+$M$3*PI()/180))</f>
        <v>0.29389262614623657</v>
      </c>
      <c r="K7" s="29"/>
      <c r="L7" s="29"/>
      <c r="M7" s="30"/>
      <c r="N7" s="43"/>
      <c r="O7" s="23">
        <f aca="true" t="shared" si="2" ref="O7:O70">IF($P$3=0,0,$Q$3*SIN(2*PI()/$P$3*C7+R4*PI()/180))</f>
        <v>0.07821723252011543</v>
      </c>
      <c r="P7" s="24"/>
      <c r="Q7" s="24"/>
      <c r="R7" s="24"/>
      <c r="S7" s="21"/>
      <c r="T7" s="7">
        <f>E7+J7+O7</f>
        <v>0.5266183558538258</v>
      </c>
      <c r="V7" s="9"/>
      <c r="W7" s="9"/>
      <c r="X7" s="9"/>
      <c r="Y7" s="9"/>
      <c r="Z7" s="9"/>
      <c r="AA7" s="9"/>
    </row>
    <row r="8" spans="2:27" ht="12.75">
      <c r="B8" s="1">
        <v>0</v>
      </c>
      <c r="C8" s="1">
        <f aca="true" t="shared" si="3" ref="C8:C71">C7+$B$3</f>
        <v>0.2</v>
      </c>
      <c r="D8" s="40"/>
      <c r="E8" s="28">
        <f t="shared" si="0"/>
        <v>0.29389262614623657</v>
      </c>
      <c r="F8" s="29"/>
      <c r="G8" s="29"/>
      <c r="H8" s="30"/>
      <c r="I8" s="40"/>
      <c r="J8" s="28">
        <f t="shared" si="1"/>
        <v>0.47552825814757677</v>
      </c>
      <c r="K8" s="29"/>
      <c r="L8" s="29"/>
      <c r="M8" s="30"/>
      <c r="N8" s="43"/>
      <c r="O8" s="23">
        <f t="shared" si="2"/>
        <v>0.1545084971874737</v>
      </c>
      <c r="P8" s="24"/>
      <c r="Q8" s="24"/>
      <c r="R8" s="24"/>
      <c r="S8" s="21"/>
      <c r="T8" s="7">
        <f>E8+J8+O8</f>
        <v>0.923929381481287</v>
      </c>
      <c r="V8" s="9"/>
      <c r="W8" s="9"/>
      <c r="X8" s="9"/>
      <c r="Y8" s="9"/>
      <c r="Z8" s="9"/>
      <c r="AA8" s="9"/>
    </row>
    <row r="9" spans="2:27" ht="12.75">
      <c r="B9" s="1">
        <v>0</v>
      </c>
      <c r="C9" s="1">
        <f t="shared" si="3"/>
        <v>0.30000000000000004</v>
      </c>
      <c r="D9" s="40"/>
      <c r="E9" s="28">
        <f t="shared" si="0"/>
        <v>0.4045084971874737</v>
      </c>
      <c r="F9" s="29"/>
      <c r="G9" s="29"/>
      <c r="H9" s="30"/>
      <c r="I9" s="40"/>
      <c r="J9" s="28">
        <f t="shared" si="1"/>
        <v>0.47552825814757677</v>
      </c>
      <c r="K9" s="29"/>
      <c r="L9" s="29"/>
      <c r="M9" s="30"/>
      <c r="N9" s="43"/>
      <c r="O9" s="23">
        <f t="shared" si="2"/>
        <v>0.2269952498697734</v>
      </c>
      <c r="P9" s="24"/>
      <c r="Q9" s="24"/>
      <c r="R9" s="24"/>
      <c r="S9" s="21"/>
      <c r="T9" s="7">
        <f>E9+J9+O9</f>
        <v>1.107032005204824</v>
      </c>
      <c r="V9" s="9"/>
      <c r="W9" s="9"/>
      <c r="X9" s="9"/>
      <c r="Y9" s="9"/>
      <c r="Z9" s="9"/>
      <c r="AA9" s="9"/>
    </row>
    <row r="10" spans="2:27" ht="12.75">
      <c r="B10" s="1">
        <v>0</v>
      </c>
      <c r="C10" s="1">
        <f t="shared" si="3"/>
        <v>0.4</v>
      </c>
      <c r="D10" s="40"/>
      <c r="E10" s="28">
        <f t="shared" si="0"/>
        <v>0.47552825814757677</v>
      </c>
      <c r="F10" s="29"/>
      <c r="G10" s="29"/>
      <c r="H10" s="30"/>
      <c r="I10" s="40"/>
      <c r="J10" s="28">
        <f t="shared" si="1"/>
        <v>0.2938926261462366</v>
      </c>
      <c r="K10" s="29"/>
      <c r="L10" s="29"/>
      <c r="M10" s="30"/>
      <c r="N10" s="43"/>
      <c r="O10" s="23">
        <f t="shared" si="2"/>
        <v>0.29389262614623657</v>
      </c>
      <c r="P10" s="24"/>
      <c r="Q10" s="24"/>
      <c r="R10" s="24"/>
      <c r="S10" s="21"/>
      <c r="T10" s="7">
        <f>E10+J10+O10</f>
        <v>1.06331351044005</v>
      </c>
      <c r="V10" s="9"/>
      <c r="W10" s="9"/>
      <c r="X10" s="9"/>
      <c r="Y10" s="9"/>
      <c r="Z10" s="9"/>
      <c r="AA10" s="9"/>
    </row>
    <row r="11" spans="2:27" ht="12.75">
      <c r="B11" s="1">
        <v>0</v>
      </c>
      <c r="C11" s="1">
        <f t="shared" si="3"/>
        <v>0.5</v>
      </c>
      <c r="D11" s="40"/>
      <c r="E11" s="28">
        <f t="shared" si="0"/>
        <v>0.5</v>
      </c>
      <c r="F11" s="29"/>
      <c r="G11" s="29"/>
      <c r="H11" s="30"/>
      <c r="I11" s="40"/>
      <c r="J11" s="28">
        <f t="shared" si="1"/>
        <v>6.1257422745431E-17</v>
      </c>
      <c r="K11" s="29"/>
      <c r="L11" s="29"/>
      <c r="M11" s="30"/>
      <c r="N11" s="43"/>
      <c r="O11" s="23">
        <f t="shared" si="2"/>
        <v>0.35355339059327373</v>
      </c>
      <c r="P11" s="24"/>
      <c r="Q11" s="24"/>
      <c r="R11" s="24"/>
      <c r="S11" s="21"/>
      <c r="T11" s="7">
        <f>E11+J11+O11</f>
        <v>0.8535533905932738</v>
      </c>
      <c r="V11" s="9"/>
      <c r="W11" s="9"/>
      <c r="X11" s="9"/>
      <c r="Y11" s="9"/>
      <c r="Z11" s="9"/>
      <c r="AA11" s="9"/>
    </row>
    <row r="12" spans="2:27" ht="12.75">
      <c r="B12" s="1">
        <v>0</v>
      </c>
      <c r="C12" s="1">
        <f t="shared" si="3"/>
        <v>0.6</v>
      </c>
      <c r="D12" s="40"/>
      <c r="E12" s="28">
        <f t="shared" si="0"/>
        <v>0.4755282581475768</v>
      </c>
      <c r="F12" s="29"/>
      <c r="G12" s="29"/>
      <c r="H12" s="30"/>
      <c r="I12" s="40"/>
      <c r="J12" s="28">
        <f t="shared" si="1"/>
        <v>-0.2938926261462365</v>
      </c>
      <c r="K12" s="29"/>
      <c r="L12" s="29"/>
      <c r="M12" s="30"/>
      <c r="N12" s="43"/>
      <c r="O12" s="23">
        <f t="shared" si="2"/>
        <v>0.4045084971874737</v>
      </c>
      <c r="P12" s="24"/>
      <c r="Q12" s="24"/>
      <c r="R12" s="24"/>
      <c r="S12" s="21"/>
      <c r="T12" s="7">
        <f>E12+J12+O12</f>
        <v>0.5861441291888141</v>
      </c>
      <c r="V12" s="9"/>
      <c r="W12" s="9"/>
      <c r="X12" s="9"/>
      <c r="Y12" s="9"/>
      <c r="Z12" s="9"/>
      <c r="AA12" s="9"/>
    </row>
    <row r="13" spans="2:27" ht="12.75">
      <c r="B13" s="1">
        <v>0</v>
      </c>
      <c r="C13" s="1">
        <f t="shared" si="3"/>
        <v>0.7</v>
      </c>
      <c r="D13" s="40"/>
      <c r="E13" s="28">
        <f t="shared" si="0"/>
        <v>0.4045084971874737</v>
      </c>
      <c r="F13" s="29"/>
      <c r="G13" s="29"/>
      <c r="H13" s="30"/>
      <c r="I13" s="40"/>
      <c r="J13" s="28">
        <f t="shared" si="1"/>
        <v>-0.47552825814757677</v>
      </c>
      <c r="K13" s="29"/>
      <c r="L13" s="29"/>
      <c r="M13" s="30"/>
      <c r="N13" s="43"/>
      <c r="O13" s="23">
        <f t="shared" si="2"/>
        <v>0.4455032620941839</v>
      </c>
      <c r="P13" s="24"/>
      <c r="Q13" s="24"/>
      <c r="R13" s="24"/>
      <c r="S13" s="21"/>
      <c r="T13" s="7">
        <f>E13+J13+O13</f>
        <v>0.37448350113408085</v>
      </c>
      <c r="V13" s="9"/>
      <c r="W13" s="9"/>
      <c r="X13" s="9"/>
      <c r="Y13" s="9"/>
      <c r="Z13" s="9"/>
      <c r="AA13" s="9"/>
    </row>
    <row r="14" spans="2:27" ht="12.75">
      <c r="B14" s="1">
        <v>0</v>
      </c>
      <c r="C14" s="1">
        <f t="shared" si="3"/>
        <v>0.7999999999999999</v>
      </c>
      <c r="D14" s="40"/>
      <c r="E14" s="28">
        <f t="shared" si="0"/>
        <v>0.2938926261462366</v>
      </c>
      <c r="F14" s="29"/>
      <c r="G14" s="29"/>
      <c r="H14" s="30"/>
      <c r="I14" s="40"/>
      <c r="J14" s="28">
        <f t="shared" si="1"/>
        <v>-0.4755282581475768</v>
      </c>
      <c r="K14" s="29"/>
      <c r="L14" s="29"/>
      <c r="M14" s="30"/>
      <c r="N14" s="43"/>
      <c r="O14" s="23">
        <f t="shared" si="2"/>
        <v>0.47552825814757677</v>
      </c>
      <c r="P14" s="24"/>
      <c r="Q14" s="24"/>
      <c r="R14" s="24"/>
      <c r="S14" s="21"/>
      <c r="T14" s="7">
        <f>E14+J14+O14</f>
        <v>0.29389262614623657</v>
      </c>
      <c r="U14" s="8"/>
      <c r="V14" s="9"/>
      <c r="W14" s="9"/>
      <c r="X14" s="9"/>
      <c r="Y14" s="9"/>
      <c r="Z14" s="9"/>
      <c r="AA14" s="9"/>
    </row>
    <row r="15" spans="2:27" ht="12.75">
      <c r="B15" s="1">
        <v>0</v>
      </c>
      <c r="C15" s="1">
        <f t="shared" si="3"/>
        <v>0.8999999999999999</v>
      </c>
      <c r="D15" s="40"/>
      <c r="E15" s="28">
        <f t="shared" si="0"/>
        <v>0.15450849718747398</v>
      </c>
      <c r="F15" s="29"/>
      <c r="G15" s="29"/>
      <c r="H15" s="30"/>
      <c r="I15" s="40"/>
      <c r="J15" s="28">
        <f t="shared" si="1"/>
        <v>-0.293892626146237</v>
      </c>
      <c r="K15" s="29"/>
      <c r="L15" s="29"/>
      <c r="M15" s="30"/>
      <c r="N15" s="43"/>
      <c r="O15" s="23">
        <f t="shared" si="2"/>
        <v>0.49384417029756883</v>
      </c>
      <c r="P15" s="24"/>
      <c r="Q15" s="24"/>
      <c r="R15" s="24"/>
      <c r="S15" s="21"/>
      <c r="T15" s="7">
        <f>E15+J15+O15</f>
        <v>0.3544600413388058</v>
      </c>
      <c r="U15" s="9"/>
      <c r="V15" s="9"/>
      <c r="W15" s="9"/>
      <c r="X15" s="9"/>
      <c r="Y15" s="9"/>
      <c r="Z15" s="9"/>
      <c r="AA15" s="9"/>
    </row>
    <row r="16" spans="2:27" ht="12.75">
      <c r="B16" s="1">
        <v>0</v>
      </c>
      <c r="C16" s="1">
        <f t="shared" si="3"/>
        <v>0.9999999999999999</v>
      </c>
      <c r="D16" s="40"/>
      <c r="E16" s="28">
        <f t="shared" si="0"/>
        <v>2.833020276704623E-16</v>
      </c>
      <c r="F16" s="29"/>
      <c r="G16" s="29"/>
      <c r="H16" s="30"/>
      <c r="I16" s="40"/>
      <c r="J16" s="28">
        <f t="shared" si="1"/>
        <v>-5.666040553409246E-16</v>
      </c>
      <c r="K16" s="29"/>
      <c r="L16" s="29"/>
      <c r="M16" s="30"/>
      <c r="N16" s="43"/>
      <c r="O16" s="23">
        <f t="shared" si="2"/>
        <v>0.5</v>
      </c>
      <c r="P16" s="24"/>
      <c r="Q16" s="24"/>
      <c r="R16" s="24"/>
      <c r="S16" s="21"/>
      <c r="T16" s="7">
        <f>E16+J16+O16</f>
        <v>0.4999999999999997</v>
      </c>
      <c r="U16" s="9"/>
      <c r="V16" s="9"/>
      <c r="W16" s="9"/>
      <c r="X16" s="9"/>
      <c r="Y16" s="9"/>
      <c r="Z16" s="9"/>
      <c r="AA16" s="9"/>
    </row>
    <row r="17" spans="2:27" ht="12.75">
      <c r="B17" s="1">
        <v>0</v>
      </c>
      <c r="C17" s="1">
        <f t="shared" si="3"/>
        <v>1.0999999999999999</v>
      </c>
      <c r="D17" s="40"/>
      <c r="E17" s="28">
        <f t="shared" si="0"/>
        <v>-0.15450849718747345</v>
      </c>
      <c r="F17" s="29"/>
      <c r="G17" s="29"/>
      <c r="H17" s="30"/>
      <c r="I17" s="40"/>
      <c r="J17" s="28">
        <f t="shared" si="1"/>
        <v>0.29389262614623607</v>
      </c>
      <c r="K17" s="29"/>
      <c r="L17" s="29"/>
      <c r="M17" s="30"/>
      <c r="N17" s="43"/>
      <c r="O17" s="23">
        <f t="shared" si="2"/>
        <v>0.4938441702975689</v>
      </c>
      <c r="P17" s="24"/>
      <c r="Q17" s="24"/>
      <c r="R17" s="24"/>
      <c r="S17" s="21"/>
      <c r="T17" s="7">
        <f>E17+J17+O17</f>
        <v>0.6332282992563315</v>
      </c>
      <c r="U17" s="9"/>
      <c r="V17" s="9"/>
      <c r="W17" s="9"/>
      <c r="X17" s="9"/>
      <c r="Y17" s="9"/>
      <c r="Z17" s="9"/>
      <c r="AA17" s="9"/>
    </row>
    <row r="18" spans="2:27" ht="12.75">
      <c r="B18" s="1">
        <v>0</v>
      </c>
      <c r="C18" s="1">
        <f t="shared" si="3"/>
        <v>1.2</v>
      </c>
      <c r="D18" s="40"/>
      <c r="E18" s="28">
        <f t="shared" si="0"/>
        <v>-0.2938926261462365</v>
      </c>
      <c r="F18" s="29"/>
      <c r="G18" s="29"/>
      <c r="H18" s="30"/>
      <c r="I18" s="40"/>
      <c r="J18" s="28">
        <f t="shared" si="1"/>
        <v>0.47552825814757677</v>
      </c>
      <c r="K18" s="29"/>
      <c r="L18" s="29"/>
      <c r="M18" s="30"/>
      <c r="N18" s="43"/>
      <c r="O18" s="23">
        <f t="shared" si="2"/>
        <v>0.4755282581475768</v>
      </c>
      <c r="P18" s="24"/>
      <c r="Q18" s="24"/>
      <c r="R18" s="24"/>
      <c r="S18" s="21"/>
      <c r="T18" s="7">
        <f>E18+J18+O18</f>
        <v>0.6571638901489171</v>
      </c>
      <c r="U18" s="9"/>
      <c r="V18" s="9"/>
      <c r="W18" s="9"/>
      <c r="X18" s="9"/>
      <c r="Y18" s="9"/>
      <c r="Z18" s="9"/>
      <c r="AA18" s="9"/>
    </row>
    <row r="19" spans="2:27" ht="12.75">
      <c r="B19" s="1">
        <v>0</v>
      </c>
      <c r="C19" s="1">
        <f t="shared" si="3"/>
        <v>1.3</v>
      </c>
      <c r="D19" s="40"/>
      <c r="E19" s="28">
        <f t="shared" si="0"/>
        <v>-0.40450849718747367</v>
      </c>
      <c r="F19" s="29"/>
      <c r="G19" s="29"/>
      <c r="H19" s="30"/>
      <c r="I19" s="40"/>
      <c r="J19" s="28">
        <f t="shared" si="1"/>
        <v>0.4755282581475768</v>
      </c>
      <c r="K19" s="29"/>
      <c r="L19" s="29"/>
      <c r="M19" s="30"/>
      <c r="N19" s="43"/>
      <c r="O19" s="23">
        <f t="shared" si="2"/>
        <v>0.44550326209418395</v>
      </c>
      <c r="P19" s="24"/>
      <c r="Q19" s="24"/>
      <c r="R19" s="24"/>
      <c r="S19" s="21"/>
      <c r="T19" s="7">
        <f>E19+J19+O19</f>
        <v>0.5165230230542871</v>
      </c>
      <c r="U19" s="9"/>
      <c r="V19" s="26"/>
      <c r="W19" s="26"/>
      <c r="X19" s="26"/>
      <c r="Y19" s="26"/>
      <c r="Z19" s="9"/>
      <c r="AA19" s="9"/>
    </row>
    <row r="20" spans="2:27" ht="12.75">
      <c r="B20" s="1">
        <v>0</v>
      </c>
      <c r="C20" s="1">
        <f t="shared" si="3"/>
        <v>1.4000000000000001</v>
      </c>
      <c r="D20" s="40"/>
      <c r="E20" s="28">
        <f t="shared" si="0"/>
        <v>-0.47552825814757677</v>
      </c>
      <c r="F20" s="29"/>
      <c r="G20" s="29"/>
      <c r="H20" s="30"/>
      <c r="I20" s="40"/>
      <c r="J20" s="28">
        <f t="shared" si="1"/>
        <v>0.2938926261462367</v>
      </c>
      <c r="K20" s="29"/>
      <c r="L20" s="29"/>
      <c r="M20" s="30"/>
      <c r="N20" s="43"/>
      <c r="O20" s="23">
        <f t="shared" si="2"/>
        <v>0.4045084971874737</v>
      </c>
      <c r="P20" s="24"/>
      <c r="Q20" s="24"/>
      <c r="R20" s="24"/>
      <c r="S20" s="21"/>
      <c r="T20" s="7">
        <f>E20+J20+O20</f>
        <v>0.22287286518613364</v>
      </c>
      <c r="U20" s="9"/>
      <c r="V20" s="9"/>
      <c r="W20" s="9"/>
      <c r="X20" s="9"/>
      <c r="Y20" s="9"/>
      <c r="Z20" s="9"/>
      <c r="AA20" s="9"/>
    </row>
    <row r="21" spans="2:27" ht="12.75">
      <c r="B21" s="1">
        <v>0</v>
      </c>
      <c r="C21" s="1">
        <f t="shared" si="3"/>
        <v>1.5000000000000002</v>
      </c>
      <c r="D21" s="40"/>
      <c r="E21" s="28">
        <f t="shared" si="0"/>
        <v>-0.5</v>
      </c>
      <c r="F21" s="29"/>
      <c r="G21" s="29"/>
      <c r="H21" s="30"/>
      <c r="I21" s="40"/>
      <c r="J21" s="28">
        <f t="shared" si="1"/>
        <v>-7.044061514638322E-16</v>
      </c>
      <c r="K21" s="29"/>
      <c r="L21" s="29"/>
      <c r="M21" s="30"/>
      <c r="N21" s="43"/>
      <c r="O21" s="23">
        <f t="shared" si="2"/>
        <v>0.3535533905932736</v>
      </c>
      <c r="P21" s="24"/>
      <c r="Q21" s="24"/>
      <c r="R21" s="24"/>
      <c r="S21" s="21"/>
      <c r="T21" s="7">
        <f>E21+J21+O21</f>
        <v>-0.14644660940672705</v>
      </c>
      <c r="U21" s="9"/>
      <c r="V21" s="26"/>
      <c r="W21" s="26"/>
      <c r="X21" s="26"/>
      <c r="Y21" s="26"/>
      <c r="Z21" s="9"/>
      <c r="AA21" s="9"/>
    </row>
    <row r="22" spans="2:27" ht="12.75">
      <c r="B22" s="1">
        <v>0</v>
      </c>
      <c r="C22" s="1">
        <f t="shared" si="3"/>
        <v>1.6000000000000003</v>
      </c>
      <c r="D22" s="40"/>
      <c r="E22" s="28">
        <f t="shared" si="0"/>
        <v>-0.47552825814757665</v>
      </c>
      <c r="F22" s="29"/>
      <c r="G22" s="29"/>
      <c r="H22" s="30"/>
      <c r="I22" s="40"/>
      <c r="J22" s="28">
        <f t="shared" si="1"/>
        <v>-0.2938926261462371</v>
      </c>
      <c r="K22" s="29"/>
      <c r="L22" s="29"/>
      <c r="M22" s="30"/>
      <c r="N22" s="43"/>
      <c r="O22" s="23">
        <f t="shared" si="2"/>
        <v>0.2938926261462364</v>
      </c>
      <c r="P22" s="24"/>
      <c r="Q22" s="24"/>
      <c r="R22" s="24"/>
      <c r="S22" s="21"/>
      <c r="T22" s="7">
        <f>E22+J22+O22</f>
        <v>-0.4755282581475773</v>
      </c>
      <c r="U22" s="9"/>
      <c r="V22" s="9"/>
      <c r="W22" s="9"/>
      <c r="X22" s="9"/>
      <c r="Y22" s="9"/>
      <c r="Z22" s="9"/>
      <c r="AA22" s="9"/>
    </row>
    <row r="23" spans="2:27" ht="12.75">
      <c r="B23" s="1">
        <v>0</v>
      </c>
      <c r="C23" s="1">
        <f t="shared" si="3"/>
        <v>1.7000000000000004</v>
      </c>
      <c r="D23" s="40"/>
      <c r="E23" s="28">
        <f t="shared" si="0"/>
        <v>-0.4045084971874735</v>
      </c>
      <c r="F23" s="29"/>
      <c r="G23" s="29"/>
      <c r="H23" s="30"/>
      <c r="I23" s="40"/>
      <c r="J23" s="28">
        <f t="shared" si="1"/>
        <v>-0.475528258147577</v>
      </c>
      <c r="K23" s="29"/>
      <c r="L23" s="29"/>
      <c r="M23" s="30"/>
      <c r="N23" s="43"/>
      <c r="O23" s="23">
        <f t="shared" si="2"/>
        <v>0.22699524986977324</v>
      </c>
      <c r="P23" s="24"/>
      <c r="Q23" s="24"/>
      <c r="R23" s="24"/>
      <c r="S23" s="21"/>
      <c r="T23" s="7">
        <f>E23+J23+O23</f>
        <v>-0.6530415054652773</v>
      </c>
      <c r="U23" s="9"/>
      <c r="V23" s="9"/>
      <c r="W23" s="9"/>
      <c r="X23" s="9"/>
      <c r="Y23" s="9"/>
      <c r="Z23" s="9"/>
      <c r="AA23" s="9"/>
    </row>
    <row r="24" spans="2:27" ht="12.75">
      <c r="B24" s="1">
        <v>0</v>
      </c>
      <c r="C24" s="1">
        <f t="shared" si="3"/>
        <v>1.8000000000000005</v>
      </c>
      <c r="D24" s="40"/>
      <c r="E24" s="28">
        <f t="shared" si="0"/>
        <v>-0.29389262614623596</v>
      </c>
      <c r="F24" s="29"/>
      <c r="G24" s="29"/>
      <c r="H24" s="30"/>
      <c r="I24" s="40"/>
      <c r="J24" s="28">
        <f t="shared" si="1"/>
        <v>-0.4755282581475763</v>
      </c>
      <c r="K24" s="29"/>
      <c r="L24" s="29"/>
      <c r="M24" s="30"/>
      <c r="N24" s="43"/>
      <c r="O24" s="23">
        <f t="shared" si="2"/>
        <v>0.15450849718747334</v>
      </c>
      <c r="P24" s="24"/>
      <c r="Q24" s="24"/>
      <c r="R24" s="24"/>
      <c r="S24" s="21"/>
      <c r="T24" s="7">
        <f>E24+J24+O24</f>
        <v>-0.6149123871063389</v>
      </c>
      <c r="U24" s="9"/>
      <c r="V24" s="9"/>
      <c r="W24" s="26"/>
      <c r="X24" s="26"/>
      <c r="Y24" s="26"/>
      <c r="Z24" s="26"/>
      <c r="AA24" s="9"/>
    </row>
    <row r="25" spans="2:27" ht="12.75">
      <c r="B25" s="1">
        <v>0</v>
      </c>
      <c r="C25" s="1">
        <f t="shared" si="3"/>
        <v>1.9000000000000006</v>
      </c>
      <c r="D25" s="40"/>
      <c r="E25" s="28">
        <f t="shared" si="0"/>
        <v>-0.15450849718747298</v>
      </c>
      <c r="F25" s="29"/>
      <c r="G25" s="29"/>
      <c r="H25" s="30"/>
      <c r="I25" s="40"/>
      <c r="J25" s="28">
        <f t="shared" si="1"/>
        <v>-0.2938926261462353</v>
      </c>
      <c r="K25" s="29"/>
      <c r="L25" s="29"/>
      <c r="M25" s="30"/>
      <c r="N25" s="43"/>
      <c r="O25" s="23">
        <f t="shared" si="2"/>
        <v>0.07821723252011506</v>
      </c>
      <c r="P25" s="24"/>
      <c r="Q25" s="24"/>
      <c r="R25" s="24"/>
      <c r="S25" s="21"/>
      <c r="T25" s="7">
        <f>E25+J25+O25</f>
        <v>-0.37018389081359326</v>
      </c>
      <c r="U25" s="9"/>
      <c r="V25" s="9"/>
      <c r="W25" s="9"/>
      <c r="X25" s="9"/>
      <c r="Y25" s="9"/>
      <c r="Z25" s="9"/>
      <c r="AA25" s="9"/>
    </row>
    <row r="26" spans="2:27" ht="12.75">
      <c r="B26" s="1">
        <v>0</v>
      </c>
      <c r="C26" s="1">
        <f t="shared" si="3"/>
        <v>2.0000000000000004</v>
      </c>
      <c r="D26" s="40"/>
      <c r="E26" s="28">
        <f t="shared" si="0"/>
        <v>7.656635742092632E-16</v>
      </c>
      <c r="F26" s="29"/>
      <c r="G26" s="29"/>
      <c r="H26" s="30"/>
      <c r="I26" s="40"/>
      <c r="J26" s="28">
        <f t="shared" si="1"/>
        <v>1.5313271484185265E-15</v>
      </c>
      <c r="K26" s="29"/>
      <c r="L26" s="29"/>
      <c r="M26" s="30"/>
      <c r="N26" s="43"/>
      <c r="O26" s="23">
        <f t="shared" si="2"/>
        <v>-3.828317871046316E-16</v>
      </c>
      <c r="P26" s="24"/>
      <c r="Q26" s="24"/>
      <c r="R26" s="24"/>
      <c r="S26" s="21"/>
      <c r="T26" s="7">
        <f>E26+J26+O26</f>
        <v>1.914158935523158E-15</v>
      </c>
      <c r="U26" s="9"/>
      <c r="V26" s="9"/>
      <c r="W26" s="9"/>
      <c r="X26" s="9"/>
      <c r="Y26" s="9"/>
      <c r="Z26" s="9"/>
      <c r="AA26" s="9"/>
    </row>
    <row r="27" spans="2:27" ht="12.75">
      <c r="B27" s="1">
        <v>0</v>
      </c>
      <c r="C27" s="1">
        <f t="shared" si="3"/>
        <v>2.1000000000000005</v>
      </c>
      <c r="D27" s="40"/>
      <c r="E27" s="28">
        <f t="shared" si="0"/>
        <v>0.15450849718747445</v>
      </c>
      <c r="F27" s="29"/>
      <c r="G27" s="29"/>
      <c r="H27" s="30"/>
      <c r="I27" s="40"/>
      <c r="J27" s="28">
        <f t="shared" si="1"/>
        <v>0.2938926261462378</v>
      </c>
      <c r="K27" s="29"/>
      <c r="L27" s="29"/>
      <c r="M27" s="30"/>
      <c r="N27" s="43"/>
      <c r="O27" s="23">
        <f t="shared" si="2"/>
        <v>-0.07821723252011581</v>
      </c>
      <c r="P27" s="24"/>
      <c r="Q27" s="24"/>
      <c r="R27" s="24"/>
      <c r="S27" s="21"/>
      <c r="T27" s="7">
        <f>E27+J27+O27</f>
        <v>0.37018389081359643</v>
      </c>
      <c r="U27" s="8"/>
      <c r="V27" s="9"/>
      <c r="W27" s="9"/>
      <c r="X27" s="9"/>
      <c r="Y27" s="9"/>
      <c r="Z27" s="9"/>
      <c r="AA27" s="9"/>
    </row>
    <row r="28" spans="2:27" ht="12.75">
      <c r="B28" s="1">
        <v>0</v>
      </c>
      <c r="C28" s="1">
        <f t="shared" si="3"/>
        <v>2.2000000000000006</v>
      </c>
      <c r="D28" s="40"/>
      <c r="E28" s="28">
        <f t="shared" si="0"/>
        <v>0.2938926261462372</v>
      </c>
      <c r="F28" s="29"/>
      <c r="G28" s="29"/>
      <c r="H28" s="30"/>
      <c r="I28" s="40"/>
      <c r="J28" s="28">
        <f t="shared" si="1"/>
        <v>0.47552825814757727</v>
      </c>
      <c r="K28" s="29"/>
      <c r="L28" s="29"/>
      <c r="M28" s="30"/>
      <c r="N28" s="43"/>
      <c r="O28" s="23">
        <f t="shared" si="2"/>
        <v>-0.15450849718747406</v>
      </c>
      <c r="P28" s="24"/>
      <c r="Q28" s="24"/>
      <c r="R28" s="24"/>
      <c r="S28" s="21"/>
      <c r="T28" s="7">
        <f>E28+J28+O28</f>
        <v>0.6149123871063403</v>
      </c>
      <c r="V28" s="9"/>
      <c r="W28" s="9"/>
      <c r="X28" s="9"/>
      <c r="Y28" s="9"/>
      <c r="Z28" s="9"/>
      <c r="AA28" s="9"/>
    </row>
    <row r="29" spans="2:27" ht="12.75">
      <c r="B29" s="1">
        <v>0</v>
      </c>
      <c r="C29" s="1">
        <f t="shared" si="3"/>
        <v>2.3000000000000007</v>
      </c>
      <c r="D29" s="40"/>
      <c r="E29" s="28">
        <f t="shared" si="0"/>
        <v>0.4045084971874744</v>
      </c>
      <c r="F29" s="29"/>
      <c r="G29" s="29"/>
      <c r="H29" s="30"/>
      <c r="I29" s="40"/>
      <c r="J29" s="28">
        <f t="shared" si="1"/>
        <v>0.47552825814757604</v>
      </c>
      <c r="K29" s="29"/>
      <c r="L29" s="29"/>
      <c r="M29" s="30"/>
      <c r="N29" s="43"/>
      <c r="O29" s="23">
        <f t="shared" si="2"/>
        <v>-0.22699524986977393</v>
      </c>
      <c r="P29" s="24"/>
      <c r="Q29" s="24"/>
      <c r="R29" s="24"/>
      <c r="S29" s="21"/>
      <c r="T29" s="7">
        <f>E29+J29+O29</f>
        <v>0.6530415054652765</v>
      </c>
      <c r="V29" s="9"/>
      <c r="W29" s="9"/>
      <c r="X29" s="9"/>
      <c r="Y29" s="9"/>
      <c r="Z29" s="9"/>
      <c r="AA29" s="9"/>
    </row>
    <row r="30" spans="2:27" ht="12.75">
      <c r="B30" s="1">
        <v>0</v>
      </c>
      <c r="C30" s="1">
        <f t="shared" si="3"/>
        <v>2.400000000000001</v>
      </c>
      <c r="D30" s="40"/>
      <c r="E30" s="28">
        <f t="shared" si="0"/>
        <v>0.47552825814757715</v>
      </c>
      <c r="F30" s="29"/>
      <c r="G30" s="29"/>
      <c r="H30" s="30"/>
      <c r="I30" s="40"/>
      <c r="J30" s="28">
        <f t="shared" si="1"/>
        <v>0.2938926261462346</v>
      </c>
      <c r="K30" s="29"/>
      <c r="L30" s="29"/>
      <c r="M30" s="30"/>
      <c r="N30" s="43"/>
      <c r="O30" s="23">
        <f t="shared" si="2"/>
        <v>-0.29389262614623707</v>
      </c>
      <c r="P30" s="24"/>
      <c r="Q30" s="24"/>
      <c r="R30" s="24"/>
      <c r="S30" s="21"/>
      <c r="T30" s="7">
        <f>E30+J30+O30</f>
        <v>0.47552825814757466</v>
      </c>
      <c r="V30" s="9"/>
      <c r="W30" s="9"/>
      <c r="X30" s="9"/>
      <c r="Y30" s="9"/>
      <c r="Z30" s="9"/>
      <c r="AA30" s="9"/>
    </row>
    <row r="31" spans="2:27" ht="12.75">
      <c r="B31" s="1">
        <v>0</v>
      </c>
      <c r="C31" s="1">
        <f t="shared" si="3"/>
        <v>2.500000000000001</v>
      </c>
      <c r="D31" s="40"/>
      <c r="E31" s="28">
        <f t="shared" si="0"/>
        <v>0.5</v>
      </c>
      <c r="F31" s="29"/>
      <c r="G31" s="29"/>
      <c r="H31" s="30"/>
      <c r="I31" s="40"/>
      <c r="J31" s="28">
        <f t="shared" si="1"/>
        <v>-2.3582481453732207E-15</v>
      </c>
      <c r="K31" s="29"/>
      <c r="L31" s="29"/>
      <c r="M31" s="30"/>
      <c r="N31" s="43"/>
      <c r="O31" s="23">
        <f t="shared" si="2"/>
        <v>-0.3535533905932742</v>
      </c>
      <c r="P31" s="24"/>
      <c r="Q31" s="24"/>
      <c r="R31" s="24"/>
      <c r="S31" s="21"/>
      <c r="T31" s="7">
        <f>E31+J31+O31</f>
        <v>0.1464466094067235</v>
      </c>
      <c r="V31" s="9"/>
      <c r="W31" s="9"/>
      <c r="X31" s="9"/>
      <c r="Y31" s="9"/>
      <c r="Z31" s="9"/>
      <c r="AA31" s="9"/>
    </row>
    <row r="32" spans="2:27" ht="12.75">
      <c r="B32" s="1">
        <v>0</v>
      </c>
      <c r="C32" s="1">
        <f t="shared" si="3"/>
        <v>2.600000000000001</v>
      </c>
      <c r="D32" s="40"/>
      <c r="E32" s="28">
        <f t="shared" si="0"/>
        <v>0.47552825814757627</v>
      </c>
      <c r="F32" s="29"/>
      <c r="G32" s="29"/>
      <c r="H32" s="30"/>
      <c r="I32" s="40"/>
      <c r="J32" s="28">
        <f t="shared" si="1"/>
        <v>-0.2938926261462392</v>
      </c>
      <c r="K32" s="29"/>
      <c r="L32" s="29"/>
      <c r="M32" s="30"/>
      <c r="N32" s="43"/>
      <c r="O32" s="23">
        <f t="shared" si="2"/>
        <v>-0.40450849718747417</v>
      </c>
      <c r="P32" s="24"/>
      <c r="Q32" s="24"/>
      <c r="R32" s="24"/>
      <c r="S32" s="21"/>
      <c r="T32" s="7">
        <f>E32+J32+O32</f>
        <v>-0.22287286518613708</v>
      </c>
      <c r="V32" s="9"/>
      <c r="W32" s="9"/>
      <c r="X32" s="9"/>
      <c r="Y32" s="9"/>
      <c r="Z32" s="9"/>
      <c r="AA32" s="9"/>
    </row>
    <row r="33" spans="2:27" ht="12.75">
      <c r="B33" s="1">
        <v>0</v>
      </c>
      <c r="C33" s="1">
        <f t="shared" si="3"/>
        <v>2.700000000000001</v>
      </c>
      <c r="D33" s="40"/>
      <c r="E33" s="28">
        <f t="shared" si="0"/>
        <v>0.4045084971874728</v>
      </c>
      <c r="F33" s="29"/>
      <c r="G33" s="29"/>
      <c r="H33" s="30"/>
      <c r="I33" s="40"/>
      <c r="J33" s="28">
        <f t="shared" si="1"/>
        <v>-0.47552825814757776</v>
      </c>
      <c r="K33" s="29"/>
      <c r="L33" s="29"/>
      <c r="M33" s="30"/>
      <c r="N33" s="43"/>
      <c r="O33" s="23">
        <f t="shared" si="2"/>
        <v>-0.4455032620941843</v>
      </c>
      <c r="P33" s="24"/>
      <c r="Q33" s="24"/>
      <c r="R33" s="24"/>
      <c r="S33" s="21"/>
      <c r="T33" s="7">
        <f>E33+J33+O33</f>
        <v>-0.5165230230542892</v>
      </c>
      <c r="V33" s="9"/>
      <c r="W33" s="9"/>
      <c r="X33" s="9"/>
      <c r="Y33" s="9"/>
      <c r="Z33" s="9"/>
      <c r="AA33" s="9"/>
    </row>
    <row r="34" spans="2:27" ht="12.75">
      <c r="B34" s="1">
        <v>0</v>
      </c>
      <c r="C34" s="1">
        <f t="shared" si="3"/>
        <v>2.800000000000001</v>
      </c>
      <c r="D34" s="40"/>
      <c r="E34" s="28">
        <f t="shared" si="0"/>
        <v>0.2938926261462353</v>
      </c>
      <c r="F34" s="29"/>
      <c r="G34" s="29"/>
      <c r="H34" s="30"/>
      <c r="I34" s="40"/>
      <c r="J34" s="28">
        <f t="shared" si="1"/>
        <v>-0.4755282581475758</v>
      </c>
      <c r="K34" s="29"/>
      <c r="L34" s="29"/>
      <c r="M34" s="30"/>
      <c r="N34" s="43"/>
      <c r="O34" s="23">
        <f t="shared" si="2"/>
        <v>-0.47552825814757704</v>
      </c>
      <c r="P34" s="24"/>
      <c r="Q34" s="24"/>
      <c r="R34" s="24"/>
      <c r="S34" s="21"/>
      <c r="T34" s="7">
        <f>E34+J34+O34</f>
        <v>-0.6571638901489176</v>
      </c>
      <c r="V34" s="9"/>
      <c r="W34" s="9"/>
      <c r="X34" s="9"/>
      <c r="Y34" s="9"/>
      <c r="Z34" s="9"/>
      <c r="AA34" s="9"/>
    </row>
    <row r="35" spans="2:27" ht="12.75">
      <c r="B35" s="1">
        <v>0</v>
      </c>
      <c r="C35" s="1">
        <f t="shared" si="3"/>
        <v>2.9000000000000012</v>
      </c>
      <c r="D35" s="40"/>
      <c r="E35" s="28">
        <f t="shared" si="0"/>
        <v>0.1545084971874722</v>
      </c>
      <c r="F35" s="29"/>
      <c r="G35" s="29"/>
      <c r="H35" s="30"/>
      <c r="I35" s="40"/>
      <c r="J35" s="28">
        <f t="shared" si="1"/>
        <v>-0.29389262614623396</v>
      </c>
      <c r="K35" s="29"/>
      <c r="L35" s="29"/>
      <c r="M35" s="30"/>
      <c r="N35" s="43"/>
      <c r="O35" s="23">
        <f t="shared" si="2"/>
        <v>-0.493844170297569</v>
      </c>
      <c r="P35" s="24"/>
      <c r="Q35" s="24"/>
      <c r="R35" s="24"/>
      <c r="S35" s="21"/>
      <c r="T35" s="7">
        <f>E35+J35+O35</f>
        <v>-0.6332282992563307</v>
      </c>
      <c r="V35" s="9"/>
      <c r="W35" s="9"/>
      <c r="X35" s="9"/>
      <c r="Y35" s="9"/>
      <c r="Z35" s="9"/>
      <c r="AA35" s="9"/>
    </row>
    <row r="36" spans="2:27" ht="12.75">
      <c r="B36" s="1">
        <v>0</v>
      </c>
      <c r="C36" s="1">
        <f t="shared" si="3"/>
        <v>3.0000000000000013</v>
      </c>
      <c r="D36" s="40"/>
      <c r="E36" s="28">
        <f t="shared" si="0"/>
        <v>-1.5925845711639575E-15</v>
      </c>
      <c r="F36" s="29"/>
      <c r="G36" s="29"/>
      <c r="H36" s="30"/>
      <c r="I36" s="40"/>
      <c r="J36" s="28">
        <f t="shared" si="1"/>
        <v>3.185169142327915E-15</v>
      </c>
      <c r="K36" s="29"/>
      <c r="L36" s="29"/>
      <c r="M36" s="30"/>
      <c r="N36" s="43"/>
      <c r="O36" s="23">
        <f t="shared" si="2"/>
        <v>-0.5</v>
      </c>
      <c r="P36" s="24"/>
      <c r="Q36" s="24"/>
      <c r="R36" s="24"/>
      <c r="S36" s="21"/>
      <c r="T36" s="7">
        <f>E36+J36+O36</f>
        <v>-0.4999999999999984</v>
      </c>
      <c r="V36" s="9"/>
      <c r="W36" s="9"/>
      <c r="X36" s="9"/>
      <c r="Y36" s="9"/>
      <c r="Z36" s="9"/>
      <c r="AA36" s="9"/>
    </row>
    <row r="37" spans="2:27" ht="12.75">
      <c r="B37" s="1">
        <v>0</v>
      </c>
      <c r="C37" s="1">
        <f t="shared" si="3"/>
        <v>3.1000000000000014</v>
      </c>
      <c r="D37" s="40"/>
      <c r="E37" s="28">
        <f t="shared" si="0"/>
        <v>-0.15450849718747606</v>
      </c>
      <c r="F37" s="29"/>
      <c r="G37" s="29"/>
      <c r="H37" s="30"/>
      <c r="I37" s="40"/>
      <c r="J37" s="28">
        <f t="shared" si="1"/>
        <v>0.29389262614624057</v>
      </c>
      <c r="K37" s="29"/>
      <c r="L37" s="29"/>
      <c r="M37" s="30"/>
      <c r="N37" s="43"/>
      <c r="O37" s="23">
        <f t="shared" si="2"/>
        <v>-0.49384417029756866</v>
      </c>
      <c r="P37" s="24"/>
      <c r="Q37" s="24"/>
      <c r="R37" s="24"/>
      <c r="S37" s="21"/>
      <c r="T37" s="7">
        <f>E37+J37+O37</f>
        <v>-0.35446004133880415</v>
      </c>
      <c r="V37" s="9"/>
      <c r="W37" s="9"/>
      <c r="X37" s="9"/>
      <c r="Y37" s="9"/>
      <c r="Z37" s="9"/>
      <c r="AA37" s="9"/>
    </row>
    <row r="38" spans="2:27" ht="12.75">
      <c r="B38" s="1">
        <v>0</v>
      </c>
      <c r="C38" s="1">
        <f t="shared" si="3"/>
        <v>3.2000000000000015</v>
      </c>
      <c r="D38" s="40"/>
      <c r="E38" s="28">
        <f t="shared" si="0"/>
        <v>-0.29389262614623857</v>
      </c>
      <c r="F38" s="29"/>
      <c r="G38" s="29"/>
      <c r="H38" s="30"/>
      <c r="I38" s="40"/>
      <c r="J38" s="28">
        <f t="shared" si="1"/>
        <v>0.4755282581475783</v>
      </c>
      <c r="K38" s="29"/>
      <c r="L38" s="29"/>
      <c r="M38" s="30"/>
      <c r="N38" s="43"/>
      <c r="O38" s="23">
        <f t="shared" si="2"/>
        <v>-0.4755282581475764</v>
      </c>
      <c r="P38" s="24"/>
      <c r="Q38" s="24"/>
      <c r="R38" s="24"/>
      <c r="S38" s="21"/>
      <c r="T38" s="7">
        <f aca="true" t="shared" si="4" ref="T38:T69">E38+J38+O38</f>
        <v>-0.2938926261462366</v>
      </c>
      <c r="V38" s="9"/>
      <c r="W38" s="9"/>
      <c r="X38" s="9"/>
      <c r="Y38" s="9"/>
      <c r="Z38" s="9"/>
      <c r="AA38" s="9"/>
    </row>
    <row r="39" spans="2:27" ht="12.75">
      <c r="B39" s="1">
        <v>0</v>
      </c>
      <c r="C39" s="1">
        <f t="shared" si="3"/>
        <v>3.3000000000000016</v>
      </c>
      <c r="D39" s="40"/>
      <c r="E39" s="28">
        <f t="shared" si="0"/>
        <v>-0.40450849718747517</v>
      </c>
      <c r="F39" s="29"/>
      <c r="G39" s="29"/>
      <c r="H39" s="30"/>
      <c r="I39" s="40"/>
      <c r="J39" s="28">
        <f t="shared" si="1"/>
        <v>0.47552825814757527</v>
      </c>
      <c r="K39" s="29"/>
      <c r="L39" s="29"/>
      <c r="M39" s="30"/>
      <c r="N39" s="43"/>
      <c r="O39" s="23">
        <f t="shared" si="2"/>
        <v>-0.4455032620941834</v>
      </c>
      <c r="P39" s="24"/>
      <c r="Q39" s="24"/>
      <c r="R39" s="24"/>
      <c r="S39" s="21"/>
      <c r="T39" s="7">
        <f t="shared" si="4"/>
        <v>-0.3744835011340833</v>
      </c>
      <c r="V39" s="9"/>
      <c r="W39" s="9"/>
      <c r="X39" s="9"/>
      <c r="Y39" s="9"/>
      <c r="Z39" s="9"/>
      <c r="AA39" s="9"/>
    </row>
    <row r="40" spans="2:27" ht="12.75">
      <c r="B40" s="1">
        <v>0</v>
      </c>
      <c r="C40" s="1">
        <f t="shared" si="3"/>
        <v>3.4000000000000017</v>
      </c>
      <c r="D40" s="40"/>
      <c r="E40" s="28">
        <f t="shared" si="0"/>
        <v>-0.47552825814757754</v>
      </c>
      <c r="F40" s="29"/>
      <c r="G40" s="29"/>
      <c r="H40" s="30"/>
      <c r="I40" s="40"/>
      <c r="J40" s="28">
        <f t="shared" si="1"/>
        <v>0.29389262614623257</v>
      </c>
      <c r="K40" s="29"/>
      <c r="L40" s="29"/>
      <c r="M40" s="30"/>
      <c r="N40" s="43"/>
      <c r="O40" s="23">
        <f t="shared" si="2"/>
        <v>-0.404508497187473</v>
      </c>
      <c r="P40" s="24"/>
      <c r="Q40" s="24"/>
      <c r="R40" s="24"/>
      <c r="S40" s="21"/>
      <c r="T40" s="7">
        <f t="shared" si="4"/>
        <v>-0.586144129188818</v>
      </c>
      <c r="V40" s="9"/>
      <c r="W40" s="9"/>
      <c r="X40" s="9"/>
      <c r="Y40" s="9"/>
      <c r="Z40" s="9"/>
      <c r="AA40" s="9"/>
    </row>
    <row r="41" spans="2:27" ht="12.75">
      <c r="B41" s="1">
        <v>0</v>
      </c>
      <c r="C41" s="1">
        <f t="shared" si="3"/>
        <v>3.5000000000000018</v>
      </c>
      <c r="D41" s="40"/>
      <c r="E41" s="28">
        <f t="shared" si="0"/>
        <v>-0.5</v>
      </c>
      <c r="F41" s="29"/>
      <c r="G41" s="29"/>
      <c r="H41" s="30"/>
      <c r="I41" s="40"/>
      <c r="J41" s="28">
        <f t="shared" si="1"/>
        <v>-4.900268558982734E-15</v>
      </c>
      <c r="K41" s="29"/>
      <c r="L41" s="29"/>
      <c r="M41" s="30"/>
      <c r="N41" s="43"/>
      <c r="O41" s="23">
        <f t="shared" si="2"/>
        <v>-0.3535533905932729</v>
      </c>
      <c r="P41" s="24"/>
      <c r="Q41" s="24"/>
      <c r="R41" s="24"/>
      <c r="S41" s="21"/>
      <c r="T41" s="7">
        <f t="shared" si="4"/>
        <v>-0.8535533905932777</v>
      </c>
      <c r="V41" s="9"/>
      <c r="W41" s="9"/>
      <c r="X41" s="9"/>
      <c r="Y41" s="9"/>
      <c r="Z41" s="9"/>
      <c r="AA41" s="9"/>
    </row>
    <row r="42" spans="2:27" ht="12.75">
      <c r="B42" s="1">
        <v>0</v>
      </c>
      <c r="C42" s="1">
        <f t="shared" si="3"/>
        <v>3.600000000000002</v>
      </c>
      <c r="D42" s="40"/>
      <c r="E42" s="28">
        <f t="shared" si="0"/>
        <v>-0.47552825814757604</v>
      </c>
      <c r="F42" s="29"/>
      <c r="G42" s="29"/>
      <c r="H42" s="30"/>
      <c r="I42" s="40"/>
      <c r="J42" s="28">
        <f t="shared" si="1"/>
        <v>-0.2938926261462405</v>
      </c>
      <c r="K42" s="29"/>
      <c r="L42" s="29"/>
      <c r="M42" s="30"/>
      <c r="N42" s="43"/>
      <c r="O42" s="23">
        <f t="shared" si="2"/>
        <v>-0.29389262614623557</v>
      </c>
      <c r="P42" s="24"/>
      <c r="Q42" s="24"/>
      <c r="R42" s="24"/>
      <c r="S42" s="21"/>
      <c r="T42" s="7">
        <f t="shared" si="4"/>
        <v>-1.0633135104400522</v>
      </c>
      <c r="V42" s="9"/>
      <c r="W42" s="9"/>
      <c r="X42" s="9"/>
      <c r="Y42" s="9"/>
      <c r="Z42" s="9"/>
      <c r="AA42" s="9"/>
    </row>
    <row r="43" spans="2:27" ht="12.75">
      <c r="B43" s="1">
        <v>0</v>
      </c>
      <c r="C43" s="1">
        <f t="shared" si="3"/>
        <v>3.700000000000002</v>
      </c>
      <c r="D43" s="40"/>
      <c r="E43" s="28">
        <f t="shared" si="0"/>
        <v>-0.4045084971874723</v>
      </c>
      <c r="F43" s="29"/>
      <c r="G43" s="29"/>
      <c r="H43" s="30"/>
      <c r="I43" s="40"/>
      <c r="J43" s="28">
        <f t="shared" si="1"/>
        <v>-0.4755282581475783</v>
      </c>
      <c r="K43" s="29"/>
      <c r="L43" s="29"/>
      <c r="M43" s="30"/>
      <c r="N43" s="43"/>
      <c r="O43" s="23">
        <f t="shared" si="2"/>
        <v>-0.22699524986977232</v>
      </c>
      <c r="P43" s="24"/>
      <c r="Q43" s="24"/>
      <c r="R43" s="24"/>
      <c r="S43" s="21"/>
      <c r="T43" s="7">
        <f t="shared" si="4"/>
        <v>-1.1070320052048228</v>
      </c>
      <c r="V43" s="9"/>
      <c r="W43" s="9"/>
      <c r="X43" s="9"/>
      <c r="Y43" s="9"/>
      <c r="Z43" s="9"/>
      <c r="AA43" s="9"/>
    </row>
    <row r="44" spans="2:27" ht="12.75">
      <c r="B44" s="1">
        <v>0</v>
      </c>
      <c r="C44" s="1">
        <f t="shared" si="3"/>
        <v>3.800000000000002</v>
      </c>
      <c r="D44" s="40"/>
      <c r="E44" s="28">
        <f t="shared" si="0"/>
        <v>-0.2938926261462339</v>
      </c>
      <c r="F44" s="29"/>
      <c r="G44" s="29"/>
      <c r="H44" s="30"/>
      <c r="I44" s="40"/>
      <c r="J44" s="28">
        <f t="shared" si="1"/>
        <v>-0.4755282581475747</v>
      </c>
      <c r="K44" s="29"/>
      <c r="L44" s="29"/>
      <c r="M44" s="30"/>
      <c r="N44" s="43"/>
      <c r="O44" s="23">
        <f t="shared" si="2"/>
        <v>-0.15450849718747214</v>
      </c>
      <c r="P44" s="24"/>
      <c r="Q44" s="24"/>
      <c r="R44" s="24"/>
      <c r="S44" s="21"/>
      <c r="T44" s="7">
        <f t="shared" si="4"/>
        <v>-0.9239293814812808</v>
      </c>
      <c r="V44" s="9"/>
      <c r="W44" s="9"/>
      <c r="X44" s="9"/>
      <c r="Y44" s="9"/>
      <c r="Z44" s="9"/>
      <c r="AA44" s="9"/>
    </row>
    <row r="45" spans="2:27" ht="12.75">
      <c r="B45" s="1">
        <v>0</v>
      </c>
      <c r="C45" s="1">
        <f t="shared" si="3"/>
        <v>3.900000000000002</v>
      </c>
      <c r="D45" s="40"/>
      <c r="E45" s="28">
        <f t="shared" si="0"/>
        <v>-0.15450849718747056</v>
      </c>
      <c r="F45" s="29"/>
      <c r="G45" s="29"/>
      <c r="H45" s="30"/>
      <c r="I45" s="40"/>
      <c r="J45" s="28">
        <f t="shared" si="1"/>
        <v>-0.2938926261462312</v>
      </c>
      <c r="K45" s="29"/>
      <c r="L45" s="29"/>
      <c r="M45" s="30"/>
      <c r="N45" s="43"/>
      <c r="O45" s="23">
        <f t="shared" si="2"/>
        <v>-0.0782172325201138</v>
      </c>
      <c r="P45" s="24"/>
      <c r="Q45" s="24"/>
      <c r="R45" s="24"/>
      <c r="S45" s="21"/>
      <c r="T45" s="7">
        <f t="shared" si="4"/>
        <v>-0.5266183558538156</v>
      </c>
      <c r="V45" s="9"/>
      <c r="W45" s="9"/>
      <c r="X45" s="9"/>
      <c r="Y45" s="9"/>
      <c r="Z45" s="9"/>
      <c r="AA45" s="9"/>
    </row>
    <row r="46" spans="2:27" ht="12.75">
      <c r="B46" s="1">
        <v>0</v>
      </c>
      <c r="C46" s="1">
        <f t="shared" si="3"/>
        <v>4.000000000000002</v>
      </c>
      <c r="D46" s="40"/>
      <c r="E46" s="28">
        <f t="shared" si="0"/>
        <v>2.4195055681186517E-15</v>
      </c>
      <c r="F46" s="29"/>
      <c r="G46" s="29"/>
      <c r="H46" s="30"/>
      <c r="I46" s="40"/>
      <c r="J46" s="28">
        <f t="shared" si="1"/>
        <v>4.839011136237303E-15</v>
      </c>
      <c r="K46" s="29"/>
      <c r="L46" s="29"/>
      <c r="M46" s="30"/>
      <c r="N46" s="43"/>
      <c r="O46" s="23">
        <f t="shared" si="2"/>
        <v>1.2097527840593258E-15</v>
      </c>
      <c r="P46" s="24"/>
      <c r="Q46" s="24"/>
      <c r="R46" s="24"/>
      <c r="S46" s="21"/>
      <c r="T46" s="7">
        <f t="shared" si="4"/>
        <v>8.468269488415281E-15</v>
      </c>
      <c r="V46" s="9"/>
      <c r="W46" s="9"/>
      <c r="X46" s="9"/>
      <c r="Y46" s="9"/>
      <c r="Z46" s="9"/>
      <c r="AA46" s="9"/>
    </row>
    <row r="47" spans="2:27" ht="12.75">
      <c r="B47" s="1">
        <v>0</v>
      </c>
      <c r="C47" s="1">
        <f t="shared" si="3"/>
        <v>4.100000000000001</v>
      </c>
      <c r="D47" s="40"/>
      <c r="E47" s="28">
        <f t="shared" si="0"/>
        <v>0.154508497187476</v>
      </c>
      <c r="F47" s="29"/>
      <c r="G47" s="29"/>
      <c r="H47" s="30"/>
      <c r="I47" s="40"/>
      <c r="J47" s="28">
        <f t="shared" si="1"/>
        <v>0.29389262614624045</v>
      </c>
      <c r="K47" s="29"/>
      <c r="L47" s="29"/>
      <c r="M47" s="30"/>
      <c r="N47" s="43"/>
      <c r="O47" s="23">
        <f t="shared" si="2"/>
        <v>0.07821723252011663</v>
      </c>
      <c r="P47" s="24"/>
      <c r="Q47" s="24"/>
      <c r="R47" s="24"/>
      <c r="S47" s="21"/>
      <c r="T47" s="7">
        <f t="shared" si="4"/>
        <v>0.5266183558538331</v>
      </c>
      <c r="V47" s="9"/>
      <c r="W47" s="9"/>
      <c r="X47" s="9"/>
      <c r="Y47" s="9"/>
      <c r="Z47" s="9"/>
      <c r="AA47" s="9"/>
    </row>
    <row r="48" spans="2:27" ht="12.75">
      <c r="B48" s="1">
        <v>0</v>
      </c>
      <c r="C48" s="1">
        <f t="shared" si="3"/>
        <v>4.200000000000001</v>
      </c>
      <c r="D48" s="40"/>
      <c r="E48" s="28">
        <f t="shared" si="0"/>
        <v>0.2938926261462378</v>
      </c>
      <c r="F48" s="29"/>
      <c r="G48" s="29"/>
      <c r="H48" s="30"/>
      <c r="I48" s="40"/>
      <c r="J48" s="28">
        <f t="shared" si="1"/>
        <v>0.4755282581475777</v>
      </c>
      <c r="K48" s="29"/>
      <c r="L48" s="29"/>
      <c r="M48" s="30"/>
      <c r="N48" s="43"/>
      <c r="O48" s="23">
        <f t="shared" si="2"/>
        <v>0.15450849718747445</v>
      </c>
      <c r="P48" s="24"/>
      <c r="Q48" s="24"/>
      <c r="R48" s="24"/>
      <c r="S48" s="21"/>
      <c r="T48" s="7">
        <f t="shared" si="4"/>
        <v>0.9239293814812899</v>
      </c>
      <c r="V48" s="9"/>
      <c r="W48" s="9"/>
      <c r="X48" s="9"/>
      <c r="Y48" s="9"/>
      <c r="Z48" s="9"/>
      <c r="AA48" s="9"/>
    </row>
    <row r="49" spans="2:27" ht="12.75">
      <c r="B49" s="1">
        <v>0</v>
      </c>
      <c r="C49" s="1">
        <f t="shared" si="3"/>
        <v>4.300000000000001</v>
      </c>
      <c r="D49" s="40"/>
      <c r="E49" s="28">
        <f t="shared" si="0"/>
        <v>0.40450849718747406</v>
      </c>
      <c r="F49" s="29"/>
      <c r="G49" s="29"/>
      <c r="H49" s="30"/>
      <c r="I49" s="40"/>
      <c r="J49" s="28">
        <f t="shared" si="1"/>
        <v>0.4755282581475764</v>
      </c>
      <c r="K49" s="29"/>
      <c r="L49" s="29"/>
      <c r="M49" s="30"/>
      <c r="N49" s="43"/>
      <c r="O49" s="23">
        <f t="shared" si="2"/>
        <v>0.22699524986977368</v>
      </c>
      <c r="P49" s="24"/>
      <c r="Q49" s="24"/>
      <c r="R49" s="24"/>
      <c r="S49" s="21"/>
      <c r="T49" s="7">
        <f t="shared" si="4"/>
        <v>1.1070320052048241</v>
      </c>
      <c r="V49" s="9"/>
      <c r="W49" s="9"/>
      <c r="X49" s="9"/>
      <c r="Y49" s="9"/>
      <c r="Z49" s="9"/>
      <c r="AA49" s="9"/>
    </row>
    <row r="50" spans="2:27" ht="12.75">
      <c r="B50" s="1">
        <v>0</v>
      </c>
      <c r="C50" s="1">
        <f t="shared" si="3"/>
        <v>4.4</v>
      </c>
      <c r="D50" s="40"/>
      <c r="E50" s="28">
        <f t="shared" si="0"/>
        <v>0.475528258147577</v>
      </c>
      <c r="F50" s="29"/>
      <c r="G50" s="29"/>
      <c r="H50" s="30"/>
      <c r="I50" s="40"/>
      <c r="J50" s="28">
        <f t="shared" si="1"/>
        <v>0.29389262614623557</v>
      </c>
      <c r="K50" s="29"/>
      <c r="L50" s="29"/>
      <c r="M50" s="30"/>
      <c r="N50" s="43"/>
      <c r="O50" s="23">
        <f t="shared" si="2"/>
        <v>0.2938926261462368</v>
      </c>
      <c r="P50" s="24"/>
      <c r="Q50" s="24"/>
      <c r="R50" s="24"/>
      <c r="S50" s="21"/>
      <c r="T50" s="7">
        <f t="shared" si="4"/>
        <v>1.0633135104400493</v>
      </c>
      <c r="V50" s="9"/>
      <c r="W50" s="9"/>
      <c r="X50" s="9"/>
      <c r="Y50" s="9"/>
      <c r="Z50" s="9"/>
      <c r="AA50" s="9"/>
    </row>
    <row r="51" spans="2:27" ht="12.75">
      <c r="B51" s="1">
        <v>0</v>
      </c>
      <c r="C51" s="1">
        <f t="shared" si="3"/>
        <v>4.5</v>
      </c>
      <c r="D51" s="40"/>
      <c r="E51" s="28">
        <f t="shared" si="0"/>
        <v>0.5</v>
      </c>
      <c r="F51" s="29"/>
      <c r="G51" s="29"/>
      <c r="H51" s="30"/>
      <c r="I51" s="40"/>
      <c r="J51" s="28">
        <f t="shared" si="1"/>
        <v>5.51316804708879E-16</v>
      </c>
      <c r="K51" s="29"/>
      <c r="L51" s="29"/>
      <c r="M51" s="30"/>
      <c r="N51" s="43"/>
      <c r="O51" s="23">
        <f t="shared" si="2"/>
        <v>0.3535533905932737</v>
      </c>
      <c r="P51" s="24"/>
      <c r="Q51" s="24"/>
      <c r="R51" s="24"/>
      <c r="S51" s="21"/>
      <c r="T51" s="7">
        <f t="shared" si="4"/>
        <v>0.8535533905932742</v>
      </c>
      <c r="V51" s="9"/>
      <c r="W51" s="9"/>
      <c r="X51" s="9"/>
      <c r="Y51" s="9"/>
      <c r="Z51" s="9"/>
      <c r="AA51" s="9"/>
    </row>
    <row r="52" spans="2:27" ht="12.75">
      <c r="B52" s="1">
        <v>0</v>
      </c>
      <c r="C52" s="1">
        <f t="shared" si="3"/>
        <v>4.6</v>
      </c>
      <c r="D52" s="40"/>
      <c r="E52" s="28">
        <f t="shared" si="0"/>
        <v>0.47552825814757715</v>
      </c>
      <c r="F52" s="29"/>
      <c r="G52" s="29"/>
      <c r="H52" s="30"/>
      <c r="I52" s="40"/>
      <c r="J52" s="28">
        <f t="shared" si="1"/>
        <v>-0.2938926261462347</v>
      </c>
      <c r="K52" s="29"/>
      <c r="L52" s="29"/>
      <c r="M52" s="30"/>
      <c r="N52" s="43"/>
      <c r="O52" s="23">
        <f t="shared" si="2"/>
        <v>0.4045084971874734</v>
      </c>
      <c r="P52" s="24"/>
      <c r="Q52" s="24"/>
      <c r="R52" s="24"/>
      <c r="S52" s="21"/>
      <c r="T52" s="7">
        <f t="shared" si="4"/>
        <v>0.5861441291888159</v>
      </c>
      <c r="V52" s="9"/>
      <c r="W52" s="9"/>
      <c r="X52" s="9"/>
      <c r="Y52" s="9"/>
      <c r="Z52" s="9"/>
      <c r="AA52" s="9"/>
    </row>
    <row r="53" spans="2:27" ht="12.75">
      <c r="B53" s="1">
        <v>0</v>
      </c>
      <c r="C53" s="1">
        <f t="shared" si="3"/>
        <v>4.699999999999999</v>
      </c>
      <c r="D53" s="40"/>
      <c r="E53" s="28">
        <f t="shared" si="0"/>
        <v>0.4045084971874744</v>
      </c>
      <c r="F53" s="29"/>
      <c r="G53" s="29"/>
      <c r="H53" s="30"/>
      <c r="I53" s="40"/>
      <c r="J53" s="28">
        <f t="shared" si="1"/>
        <v>-0.47552825814757604</v>
      </c>
      <c r="K53" s="29"/>
      <c r="L53" s="29"/>
      <c r="M53" s="30"/>
      <c r="N53" s="43"/>
      <c r="O53" s="23">
        <f t="shared" si="2"/>
        <v>0.44550326209418367</v>
      </c>
      <c r="P53" s="24"/>
      <c r="Q53" s="24"/>
      <c r="R53" s="24"/>
      <c r="S53" s="21"/>
      <c r="T53" s="7">
        <f t="shared" si="4"/>
        <v>0.374483501134082</v>
      </c>
      <c r="V53" s="9"/>
      <c r="W53" s="9"/>
      <c r="X53" s="9"/>
      <c r="Y53" s="9"/>
      <c r="Z53" s="9"/>
      <c r="AA53" s="9"/>
    </row>
    <row r="54" spans="2:27" ht="12.75">
      <c r="B54" s="1">
        <v>0</v>
      </c>
      <c r="C54" s="1">
        <f t="shared" si="3"/>
        <v>4.799999999999999</v>
      </c>
      <c r="D54" s="40"/>
      <c r="E54" s="28">
        <f t="shared" si="0"/>
        <v>0.29389262614623823</v>
      </c>
      <c r="F54" s="29"/>
      <c r="G54" s="29"/>
      <c r="H54" s="30"/>
      <c r="I54" s="40"/>
      <c r="J54" s="28">
        <f t="shared" si="1"/>
        <v>-0.47552825814757804</v>
      </c>
      <c r="K54" s="29"/>
      <c r="L54" s="29"/>
      <c r="M54" s="30"/>
      <c r="N54" s="43"/>
      <c r="O54" s="23">
        <f t="shared" si="2"/>
        <v>0.4755282581475765</v>
      </c>
      <c r="P54" s="24"/>
      <c r="Q54" s="24"/>
      <c r="R54" s="24"/>
      <c r="S54" s="21"/>
      <c r="T54" s="7">
        <f t="shared" si="4"/>
        <v>0.2938926261462367</v>
      </c>
      <c r="V54" s="9"/>
      <c r="W54" s="9"/>
      <c r="X54" s="9"/>
      <c r="Y54" s="9"/>
      <c r="Z54" s="9"/>
      <c r="AA54" s="9"/>
    </row>
    <row r="55" spans="2:27" ht="12.75">
      <c r="B55" s="1">
        <v>0</v>
      </c>
      <c r="C55" s="1">
        <f t="shared" si="3"/>
        <v>4.899999999999999</v>
      </c>
      <c r="D55" s="40"/>
      <c r="E55" s="28">
        <f t="shared" si="0"/>
        <v>0.15450849718747653</v>
      </c>
      <c r="F55" s="29"/>
      <c r="G55" s="29"/>
      <c r="H55" s="30"/>
      <c r="I55" s="40"/>
      <c r="J55" s="28">
        <f t="shared" si="1"/>
        <v>-0.29389262614624134</v>
      </c>
      <c r="K55" s="29"/>
      <c r="L55" s="29"/>
      <c r="M55" s="30"/>
      <c r="N55" s="43"/>
      <c r="O55" s="23">
        <f t="shared" si="2"/>
        <v>0.4938441702975686</v>
      </c>
      <c r="P55" s="24"/>
      <c r="Q55" s="24"/>
      <c r="R55" s="24"/>
      <c r="S55" s="21"/>
      <c r="T55" s="7">
        <f t="shared" si="4"/>
        <v>0.3544600413388038</v>
      </c>
      <c r="V55" s="9"/>
      <c r="W55" s="9"/>
      <c r="X55" s="9"/>
      <c r="Y55" s="9"/>
      <c r="Z55" s="9"/>
      <c r="AA55" s="9"/>
    </row>
    <row r="56" spans="2:27" ht="12.75">
      <c r="B56" s="1">
        <v>0</v>
      </c>
      <c r="C56" s="1">
        <f t="shared" si="3"/>
        <v>4.999999999999998</v>
      </c>
      <c r="D56" s="40"/>
      <c r="E56" s="28">
        <f t="shared" si="0"/>
        <v>2.9708223728275307E-15</v>
      </c>
      <c r="F56" s="29"/>
      <c r="G56" s="29"/>
      <c r="H56" s="30"/>
      <c r="I56" s="40"/>
      <c r="J56" s="28">
        <f t="shared" si="1"/>
        <v>-5.9416447456550614E-15</v>
      </c>
      <c r="K56" s="29"/>
      <c r="L56" s="29"/>
      <c r="M56" s="30"/>
      <c r="N56" s="43"/>
      <c r="O56" s="23">
        <f t="shared" si="2"/>
        <v>0.5</v>
      </c>
      <c r="P56" s="24"/>
      <c r="Q56" s="24"/>
      <c r="R56" s="24"/>
      <c r="S56" s="21"/>
      <c r="T56" s="7">
        <f t="shared" si="4"/>
        <v>0.499999999999997</v>
      </c>
      <c r="V56" s="9"/>
      <c r="W56" s="9"/>
      <c r="X56" s="9"/>
      <c r="Y56" s="9"/>
      <c r="Z56" s="9"/>
      <c r="AA56" s="9"/>
    </row>
    <row r="57" spans="2:27" ht="12.75">
      <c r="B57" s="1">
        <v>0</v>
      </c>
      <c r="C57" s="1">
        <f t="shared" si="3"/>
        <v>5.099999999999998</v>
      </c>
      <c r="D57" s="40"/>
      <c r="E57" s="28">
        <f t="shared" si="0"/>
        <v>-0.1545084971874709</v>
      </c>
      <c r="F57" s="29"/>
      <c r="G57" s="29"/>
      <c r="H57" s="30"/>
      <c r="I57" s="40"/>
      <c r="J57" s="28">
        <f t="shared" si="1"/>
        <v>0.29389262614623174</v>
      </c>
      <c r="K57" s="29"/>
      <c r="L57" s="29"/>
      <c r="M57" s="30"/>
      <c r="N57" s="43"/>
      <c r="O57" s="23">
        <f t="shared" si="2"/>
        <v>0.4938441702975691</v>
      </c>
      <c r="P57" s="24"/>
      <c r="Q57" s="24"/>
      <c r="R57" s="24"/>
      <c r="S57" s="21"/>
      <c r="T57" s="7">
        <f t="shared" si="4"/>
        <v>0.63322829925633</v>
      </c>
      <c r="V57" s="9"/>
      <c r="W57" s="9"/>
      <c r="X57" s="9"/>
      <c r="Y57" s="9"/>
      <c r="Z57" s="9"/>
      <c r="AA57" s="9"/>
    </row>
    <row r="58" spans="2:27" ht="12.75">
      <c r="B58" s="1">
        <v>0</v>
      </c>
      <c r="C58" s="1">
        <f t="shared" si="3"/>
        <v>5.1999999999999975</v>
      </c>
      <c r="D58" s="40"/>
      <c r="E58" s="28">
        <f t="shared" si="0"/>
        <v>-0.29389262614623346</v>
      </c>
      <c r="F58" s="29"/>
      <c r="G58" s="29"/>
      <c r="H58" s="30"/>
      <c r="I58" s="40"/>
      <c r="J58" s="28">
        <f t="shared" si="1"/>
        <v>0.4755282581475744</v>
      </c>
      <c r="K58" s="29"/>
      <c r="L58" s="29"/>
      <c r="M58" s="30"/>
      <c r="N58" s="43"/>
      <c r="O58" s="23">
        <f t="shared" si="2"/>
        <v>0.4755282581475774</v>
      </c>
      <c r="P58" s="24"/>
      <c r="Q58" s="24"/>
      <c r="R58" s="24"/>
      <c r="S58" s="21"/>
      <c r="T58" s="7">
        <f t="shared" si="4"/>
        <v>0.6571638901489183</v>
      </c>
      <c r="V58" s="9"/>
      <c r="W58" s="9"/>
      <c r="X58" s="9"/>
      <c r="Y58" s="9"/>
      <c r="Z58" s="9"/>
      <c r="AA58" s="9"/>
    </row>
    <row r="59" spans="2:27" ht="12.75">
      <c r="B59" s="1">
        <v>0</v>
      </c>
      <c r="C59" s="1">
        <f t="shared" si="3"/>
        <v>5.299999999999997</v>
      </c>
      <c r="D59" s="40"/>
      <c r="E59" s="28">
        <f t="shared" si="0"/>
        <v>-0.4045084971874709</v>
      </c>
      <c r="F59" s="29"/>
      <c r="G59" s="29"/>
      <c r="H59" s="30"/>
      <c r="I59" s="40"/>
      <c r="J59" s="28">
        <f t="shared" si="1"/>
        <v>0.4755282581475797</v>
      </c>
      <c r="K59" s="29"/>
      <c r="L59" s="29"/>
      <c r="M59" s="30"/>
      <c r="N59" s="43"/>
      <c r="O59" s="23">
        <f t="shared" si="2"/>
        <v>0.445503262094185</v>
      </c>
      <c r="P59" s="24"/>
      <c r="Q59" s="24"/>
      <c r="R59" s="24"/>
      <c r="S59" s="21"/>
      <c r="T59" s="7">
        <f t="shared" si="4"/>
        <v>0.5165230230542939</v>
      </c>
      <c r="V59" s="9"/>
      <c r="W59" s="9"/>
      <c r="X59" s="9"/>
      <c r="Y59" s="9"/>
      <c r="Z59" s="9"/>
      <c r="AA59" s="9"/>
    </row>
    <row r="60" spans="2:27" ht="12.75">
      <c r="B60" s="1">
        <v>0</v>
      </c>
      <c r="C60" s="1">
        <f t="shared" si="3"/>
        <v>5.399999999999997</v>
      </c>
      <c r="D60" s="40"/>
      <c r="E60" s="28">
        <f t="shared" si="0"/>
        <v>-0.47552825814757504</v>
      </c>
      <c r="F60" s="29"/>
      <c r="G60" s="29"/>
      <c r="H60" s="30"/>
      <c r="I60" s="40"/>
      <c r="J60" s="28">
        <f t="shared" si="1"/>
        <v>0.29389262614624573</v>
      </c>
      <c r="K60" s="29"/>
      <c r="L60" s="29"/>
      <c r="M60" s="30"/>
      <c r="N60" s="43"/>
      <c r="O60" s="23">
        <f t="shared" si="2"/>
        <v>0.4045084971874754</v>
      </c>
      <c r="P60" s="24"/>
      <c r="Q60" s="24"/>
      <c r="R60" s="24"/>
      <c r="S60" s="21"/>
      <c r="T60" s="7">
        <f t="shared" si="4"/>
        <v>0.22287286518614607</v>
      </c>
      <c r="V60" s="9"/>
      <c r="W60" s="9"/>
      <c r="X60" s="9"/>
      <c r="Y60" s="9"/>
      <c r="Z60" s="9"/>
      <c r="AA60" s="9"/>
    </row>
    <row r="61" spans="2:27" ht="12.75">
      <c r="B61" s="1">
        <v>0</v>
      </c>
      <c r="C61" s="1">
        <f t="shared" si="3"/>
        <v>5.4999999999999964</v>
      </c>
      <c r="D61" s="40"/>
      <c r="E61" s="28">
        <f t="shared" si="0"/>
        <v>-0.5</v>
      </c>
      <c r="F61" s="29"/>
      <c r="G61" s="29"/>
      <c r="H61" s="30"/>
      <c r="I61" s="40"/>
      <c r="J61" s="28">
        <f t="shared" si="1"/>
        <v>1.3108329526001494E-14</v>
      </c>
      <c r="K61" s="29"/>
      <c r="L61" s="29"/>
      <c r="M61" s="30"/>
      <c r="N61" s="43"/>
      <c r="O61" s="23">
        <f t="shared" si="2"/>
        <v>0.35355339059327606</v>
      </c>
      <c r="P61" s="24"/>
      <c r="Q61" s="24"/>
      <c r="R61" s="24"/>
      <c r="S61" s="21"/>
      <c r="T61" s="7">
        <f t="shared" si="4"/>
        <v>-0.14644660940671084</v>
      </c>
      <c r="V61" s="9"/>
      <c r="W61" s="9"/>
      <c r="X61" s="9"/>
      <c r="Y61" s="9"/>
      <c r="Z61" s="9"/>
      <c r="AA61" s="9"/>
    </row>
    <row r="62" spans="2:27" ht="12.75">
      <c r="B62" s="1">
        <v>0</v>
      </c>
      <c r="C62" s="1">
        <f t="shared" si="3"/>
        <v>5.599999999999996</v>
      </c>
      <c r="D62" s="40"/>
      <c r="E62" s="28">
        <f t="shared" si="0"/>
        <v>-0.47552825814757854</v>
      </c>
      <c r="F62" s="29"/>
      <c r="G62" s="29"/>
      <c r="H62" s="30"/>
      <c r="I62" s="40"/>
      <c r="J62" s="28">
        <f t="shared" si="1"/>
        <v>-0.2938926261462274</v>
      </c>
      <c r="K62" s="29"/>
      <c r="L62" s="29"/>
      <c r="M62" s="30"/>
      <c r="N62" s="43"/>
      <c r="O62" s="23">
        <f t="shared" si="2"/>
        <v>0.29389262614623884</v>
      </c>
      <c r="P62" s="24"/>
      <c r="Q62" s="24"/>
      <c r="R62" s="24"/>
      <c r="S62" s="21"/>
      <c r="T62" s="7">
        <f t="shared" si="4"/>
        <v>-0.4755282581475671</v>
      </c>
      <c r="V62" s="9"/>
      <c r="W62" s="9"/>
      <c r="X62" s="9"/>
      <c r="Y62" s="9"/>
      <c r="Z62" s="9"/>
      <c r="AA62" s="9"/>
    </row>
    <row r="63" spans="2:27" ht="12.75">
      <c r="B63" s="1">
        <v>0</v>
      </c>
      <c r="C63" s="1">
        <f t="shared" si="3"/>
        <v>5.699999999999996</v>
      </c>
      <c r="D63" s="40"/>
      <c r="E63" s="28">
        <f t="shared" si="0"/>
        <v>-0.40450849718747756</v>
      </c>
      <c r="F63" s="29"/>
      <c r="G63" s="29"/>
      <c r="H63" s="30"/>
      <c r="I63" s="40"/>
      <c r="J63" s="28">
        <f t="shared" si="1"/>
        <v>-0.4755282581475727</v>
      </c>
      <c r="K63" s="29"/>
      <c r="L63" s="29"/>
      <c r="M63" s="30"/>
      <c r="N63" s="43"/>
      <c r="O63" s="23">
        <f t="shared" si="2"/>
        <v>0.22699524986977632</v>
      </c>
      <c r="P63" s="24"/>
      <c r="Q63" s="24"/>
      <c r="R63" s="24"/>
      <c r="S63" s="21"/>
      <c r="T63" s="7">
        <f t="shared" si="4"/>
        <v>-0.6530415054652741</v>
      </c>
      <c r="V63" s="9"/>
      <c r="W63" s="9"/>
      <c r="X63" s="9"/>
      <c r="Y63" s="9"/>
      <c r="Z63" s="9"/>
      <c r="AA63" s="9"/>
    </row>
    <row r="64" spans="2:27" ht="12.75">
      <c r="B64" s="1">
        <v>0</v>
      </c>
      <c r="C64" s="1">
        <f t="shared" si="3"/>
        <v>5.799999999999995</v>
      </c>
      <c r="D64" s="40"/>
      <c r="E64" s="28">
        <f t="shared" si="0"/>
        <v>-0.2938926261462426</v>
      </c>
      <c r="F64" s="29"/>
      <c r="G64" s="29"/>
      <c r="H64" s="30"/>
      <c r="I64" s="40"/>
      <c r="J64" s="28">
        <f t="shared" si="1"/>
        <v>-0.4755282581475814</v>
      </c>
      <c r="K64" s="29"/>
      <c r="L64" s="29"/>
      <c r="M64" s="30"/>
      <c r="N64" s="43"/>
      <c r="O64" s="23">
        <f t="shared" si="2"/>
        <v>0.15450849718747725</v>
      </c>
      <c r="P64" s="24"/>
      <c r="Q64" s="24"/>
      <c r="R64" s="24"/>
      <c r="S64" s="21"/>
      <c r="T64" s="7">
        <f t="shared" si="4"/>
        <v>-0.6149123871063467</v>
      </c>
      <c r="V64" s="9"/>
      <c r="W64" s="9"/>
      <c r="X64" s="9"/>
      <c r="Y64" s="9"/>
      <c r="Z64" s="9"/>
      <c r="AA64" s="9"/>
    </row>
    <row r="65" spans="2:27" ht="12.75">
      <c r="B65" s="1">
        <v>0</v>
      </c>
      <c r="C65" s="1">
        <f t="shared" si="3"/>
        <v>5.899999999999995</v>
      </c>
      <c r="D65" s="40"/>
      <c r="E65" s="28">
        <f t="shared" si="0"/>
        <v>-0.15450849718748166</v>
      </c>
      <c r="F65" s="29"/>
      <c r="G65" s="29"/>
      <c r="H65" s="30"/>
      <c r="I65" s="40"/>
      <c r="J65" s="28">
        <f t="shared" si="1"/>
        <v>-0.29389262614625006</v>
      </c>
      <c r="K65" s="29"/>
      <c r="L65" s="29"/>
      <c r="M65" s="30"/>
      <c r="N65" s="43"/>
      <c r="O65" s="23">
        <f t="shared" si="2"/>
        <v>0.07821723252011956</v>
      </c>
      <c r="P65" s="24"/>
      <c r="Q65" s="24"/>
      <c r="R65" s="24"/>
      <c r="S65" s="21"/>
      <c r="T65" s="7">
        <f t="shared" si="4"/>
        <v>-0.37018389081361214</v>
      </c>
      <c r="V65" s="9"/>
      <c r="W65" s="9"/>
      <c r="X65" s="9"/>
      <c r="Y65" s="9"/>
      <c r="Z65" s="9"/>
      <c r="AA65" s="9"/>
    </row>
    <row r="66" spans="2:27" ht="12.75">
      <c r="B66" s="1">
        <v>0</v>
      </c>
      <c r="C66" s="1">
        <f t="shared" si="3"/>
        <v>5.999999999999995</v>
      </c>
      <c r="D66" s="40"/>
      <c r="E66" s="28">
        <f t="shared" si="0"/>
        <v>-9.249328733473838E-15</v>
      </c>
      <c r="F66" s="29"/>
      <c r="G66" s="29"/>
      <c r="H66" s="30"/>
      <c r="I66" s="40"/>
      <c r="J66" s="28">
        <f t="shared" si="1"/>
        <v>-1.8498657466947677E-14</v>
      </c>
      <c r="K66" s="29"/>
      <c r="L66" s="29"/>
      <c r="M66" s="30"/>
      <c r="N66" s="43"/>
      <c r="O66" s="23">
        <f t="shared" si="2"/>
        <v>4.624664366736919E-15</v>
      </c>
      <c r="P66" s="24"/>
      <c r="Q66" s="24"/>
      <c r="R66" s="24"/>
      <c r="S66" s="21"/>
      <c r="T66" s="7">
        <f t="shared" si="4"/>
        <v>-2.3123321833684596E-14</v>
      </c>
      <c r="V66" s="9"/>
      <c r="W66" s="9"/>
      <c r="X66" s="9"/>
      <c r="Y66" s="9"/>
      <c r="Z66" s="9"/>
      <c r="AA66" s="9"/>
    </row>
    <row r="67" spans="2:27" ht="12.75">
      <c r="B67" s="1">
        <v>0</v>
      </c>
      <c r="C67" s="1">
        <f t="shared" si="3"/>
        <v>6.099999999999994</v>
      </c>
      <c r="D67" s="40"/>
      <c r="E67" s="28">
        <f t="shared" si="0"/>
        <v>0.15450849718746407</v>
      </c>
      <c r="F67" s="29"/>
      <c r="G67" s="29"/>
      <c r="H67" s="30"/>
      <c r="I67" s="40"/>
      <c r="J67" s="28">
        <f t="shared" si="1"/>
        <v>0.29389262614622014</v>
      </c>
      <c r="K67" s="29"/>
      <c r="L67" s="29"/>
      <c r="M67" s="30"/>
      <c r="N67" s="43"/>
      <c r="O67" s="23">
        <f t="shared" si="2"/>
        <v>-0.07821723252011042</v>
      </c>
      <c r="P67" s="24"/>
      <c r="Q67" s="24"/>
      <c r="R67" s="24"/>
      <c r="S67" s="21"/>
      <c r="T67" s="7">
        <f t="shared" si="4"/>
        <v>0.3701838908135738</v>
      </c>
      <c r="V67" s="9"/>
      <c r="W67" s="9"/>
      <c r="X67" s="9"/>
      <c r="Y67" s="9"/>
      <c r="Z67" s="9"/>
      <c r="AA67" s="9"/>
    </row>
    <row r="68" spans="2:27" ht="12.75">
      <c r="B68" s="1">
        <v>0</v>
      </c>
      <c r="C68" s="1">
        <f t="shared" si="3"/>
        <v>6.199999999999994</v>
      </c>
      <c r="D68" s="40"/>
      <c r="E68" s="28">
        <f t="shared" si="0"/>
        <v>0.2938926261462291</v>
      </c>
      <c r="F68" s="29"/>
      <c r="G68" s="29"/>
      <c r="H68" s="30"/>
      <c r="I68" s="40"/>
      <c r="J68" s="28">
        <f t="shared" si="1"/>
        <v>0.47552825814757105</v>
      </c>
      <c r="K68" s="29"/>
      <c r="L68" s="29"/>
      <c r="M68" s="30"/>
      <c r="N68" s="43"/>
      <c r="O68" s="23">
        <f t="shared" si="2"/>
        <v>-0.1545084971874693</v>
      </c>
      <c r="P68" s="24"/>
      <c r="Q68" s="24"/>
      <c r="R68" s="24"/>
      <c r="S68" s="21"/>
      <c r="T68" s="7">
        <f t="shared" si="4"/>
        <v>0.6149123871063309</v>
      </c>
      <c r="V68" s="9"/>
      <c r="W68" s="9"/>
      <c r="X68" s="9"/>
      <c r="Y68" s="9"/>
      <c r="Z68" s="9"/>
      <c r="AA68" s="9"/>
    </row>
    <row r="69" spans="2:27" ht="12.75">
      <c r="B69" s="1">
        <v>0</v>
      </c>
      <c r="C69" s="1">
        <f t="shared" si="3"/>
        <v>6.299999999999994</v>
      </c>
      <c r="D69" s="40"/>
      <c r="E69" s="28">
        <f t="shared" si="0"/>
        <v>0.40450849718746773</v>
      </c>
      <c r="F69" s="29"/>
      <c r="G69" s="29"/>
      <c r="H69" s="30"/>
      <c r="I69" s="40"/>
      <c r="J69" s="28">
        <f t="shared" si="1"/>
        <v>0.47552825814758304</v>
      </c>
      <c r="K69" s="29"/>
      <c r="L69" s="29"/>
      <c r="M69" s="30"/>
      <c r="N69" s="43"/>
      <c r="O69" s="23">
        <f t="shared" si="2"/>
        <v>-0.22699524986976888</v>
      </c>
      <c r="P69" s="24"/>
      <c r="Q69" s="24"/>
      <c r="R69" s="24"/>
      <c r="S69" s="21"/>
      <c r="T69" s="7">
        <f t="shared" si="4"/>
        <v>0.6530415054652818</v>
      </c>
      <c r="V69" s="9"/>
      <c r="W69" s="9"/>
      <c r="X69" s="9"/>
      <c r="Y69" s="9"/>
      <c r="Z69" s="9"/>
      <c r="AA69" s="9"/>
    </row>
    <row r="70" spans="2:27" ht="12.75">
      <c r="B70" s="1">
        <v>0</v>
      </c>
      <c r="C70" s="1">
        <f t="shared" si="3"/>
        <v>6.399999999999993</v>
      </c>
      <c r="D70" s="40"/>
      <c r="E70" s="28">
        <f t="shared" si="0"/>
        <v>0.4755282581475734</v>
      </c>
      <c r="F70" s="29"/>
      <c r="G70" s="29"/>
      <c r="H70" s="30"/>
      <c r="I70" s="40"/>
      <c r="J70" s="28">
        <f t="shared" si="1"/>
        <v>0.29389262614625444</v>
      </c>
      <c r="K70" s="29"/>
      <c r="L70" s="29"/>
      <c r="M70" s="30"/>
      <c r="N70" s="43"/>
      <c r="O70" s="23">
        <f t="shared" si="2"/>
        <v>-0.29389262614623207</v>
      </c>
      <c r="P70" s="24"/>
      <c r="Q70" s="24"/>
      <c r="R70" s="24"/>
      <c r="S70" s="21"/>
      <c r="T70" s="7">
        <f aca="true" t="shared" si="5" ref="T70:T101">E70+J70+O70</f>
        <v>0.47552825814759575</v>
      </c>
      <c r="V70" s="9"/>
      <c r="W70" s="9"/>
      <c r="X70" s="9"/>
      <c r="Y70" s="9"/>
      <c r="Z70" s="9"/>
      <c r="AA70" s="9"/>
    </row>
    <row r="71" spans="2:20" ht="12.75">
      <c r="B71" s="1">
        <v>0</v>
      </c>
      <c r="C71" s="1">
        <f t="shared" si="3"/>
        <v>6.499999999999993</v>
      </c>
      <c r="D71" s="40"/>
      <c r="E71" s="28">
        <f aca="true" t="shared" si="6" ref="E71:E126">IF($F$3=0,0,$G$3*SIN(2*PI()/$F$3*C71+$H$3*PI()/180))</f>
        <v>0.5</v>
      </c>
      <c r="F71" s="29"/>
      <c r="G71" s="29"/>
      <c r="H71" s="30"/>
      <c r="I71" s="40"/>
      <c r="J71" s="28">
        <f aca="true" t="shared" si="7" ref="J71:J126">IF($K$3=0,0,$L$3*SIN(2*PI()/$K$3*C71+$M$3*PI()/180))</f>
        <v>2.388898540789386E-14</v>
      </c>
      <c r="K71" s="29"/>
      <c r="L71" s="29"/>
      <c r="M71" s="30"/>
      <c r="N71" s="43"/>
      <c r="O71" s="23">
        <f aca="true" t="shared" si="8" ref="O71:O126">IF($P$3=0,0,$Q$3*SIN(2*PI()/$P$3*C71+R68*PI()/180))</f>
        <v>-0.3535533905932695</v>
      </c>
      <c r="P71" s="24"/>
      <c r="Q71" s="24"/>
      <c r="R71" s="24"/>
      <c r="S71" s="21"/>
      <c r="T71" s="7">
        <f t="shared" si="5"/>
        <v>0.14644660940675436</v>
      </c>
    </row>
    <row r="72" spans="2:20" ht="12.75">
      <c r="B72" s="1">
        <v>0</v>
      </c>
      <c r="C72" s="1">
        <f aca="true" t="shared" si="9" ref="C72:C126">C71+$B$3</f>
        <v>6.5999999999999925</v>
      </c>
      <c r="D72" s="40"/>
      <c r="E72" s="28">
        <f t="shared" si="6"/>
        <v>0.47552825814758076</v>
      </c>
      <c r="F72" s="29"/>
      <c r="G72" s="29"/>
      <c r="H72" s="30"/>
      <c r="I72" s="40"/>
      <c r="J72" s="28">
        <f t="shared" si="7"/>
        <v>-0.2938926261462158</v>
      </c>
      <c r="K72" s="29"/>
      <c r="L72" s="29"/>
      <c r="M72" s="30"/>
      <c r="N72" s="43"/>
      <c r="O72" s="23">
        <f t="shared" si="8"/>
        <v>-0.40450849718746995</v>
      </c>
      <c r="P72" s="24"/>
      <c r="Q72" s="24"/>
      <c r="R72" s="24"/>
      <c r="S72" s="21"/>
      <c r="T72" s="7">
        <f t="shared" si="5"/>
        <v>-0.222872865186105</v>
      </c>
    </row>
    <row r="73" spans="2:20" ht="12.75">
      <c r="B73" s="1">
        <v>0</v>
      </c>
      <c r="C73" s="1">
        <f t="shared" si="9"/>
        <v>6.699999999999992</v>
      </c>
      <c r="D73" s="40"/>
      <c r="E73" s="28">
        <f t="shared" si="6"/>
        <v>0.4045084971874807</v>
      </c>
      <c r="F73" s="29"/>
      <c r="G73" s="29"/>
      <c r="H73" s="30"/>
      <c r="I73" s="40"/>
      <c r="J73" s="28">
        <f t="shared" si="7"/>
        <v>-0.4755282581475694</v>
      </c>
      <c r="K73" s="29"/>
      <c r="L73" s="29"/>
      <c r="M73" s="30"/>
      <c r="N73" s="43"/>
      <c r="O73" s="23">
        <f t="shared" si="8"/>
        <v>-0.44550326209418123</v>
      </c>
      <c r="P73" s="24"/>
      <c r="Q73" s="24"/>
      <c r="R73" s="24"/>
      <c r="S73" s="21"/>
      <c r="T73" s="7">
        <f t="shared" si="5"/>
        <v>-0.5165230230542699</v>
      </c>
    </row>
    <row r="74" spans="2:20" ht="12.75">
      <c r="B74" s="1">
        <v>0</v>
      </c>
      <c r="C74" s="1">
        <f t="shared" si="9"/>
        <v>6.799999999999992</v>
      </c>
      <c r="D74" s="40"/>
      <c r="E74" s="28">
        <f t="shared" si="6"/>
        <v>0.29389262614624695</v>
      </c>
      <c r="F74" s="29"/>
      <c r="G74" s="29"/>
      <c r="H74" s="30"/>
      <c r="I74" s="40"/>
      <c r="J74" s="28">
        <f t="shared" si="7"/>
        <v>-0.4755282581475847</v>
      </c>
      <c r="K74" s="29"/>
      <c r="L74" s="29"/>
      <c r="M74" s="30"/>
      <c r="N74" s="43"/>
      <c r="O74" s="23">
        <f t="shared" si="8"/>
        <v>-0.4755282581475748</v>
      </c>
      <c r="P74" s="24"/>
      <c r="Q74" s="24"/>
      <c r="R74" s="24"/>
      <c r="S74" s="21"/>
      <c r="T74" s="7">
        <f t="shared" si="5"/>
        <v>-0.6571638901489125</v>
      </c>
    </row>
    <row r="75" spans="2:20" ht="12.75">
      <c r="B75" s="1">
        <v>0</v>
      </c>
      <c r="C75" s="1">
        <f t="shared" si="9"/>
        <v>6.8999999999999915</v>
      </c>
      <c r="D75" s="40"/>
      <c r="E75" s="28">
        <f t="shared" si="6"/>
        <v>0.1545084971874868</v>
      </c>
      <c r="F75" s="29"/>
      <c r="G75" s="29"/>
      <c r="H75" s="30"/>
      <c r="I75" s="40"/>
      <c r="J75" s="28">
        <f t="shared" si="7"/>
        <v>-0.29389262614625883</v>
      </c>
      <c r="K75" s="29"/>
      <c r="L75" s="29"/>
      <c r="M75" s="30"/>
      <c r="N75" s="43"/>
      <c r="O75" s="23">
        <f t="shared" si="8"/>
        <v>-0.4938441702975678</v>
      </c>
      <c r="P75" s="24"/>
      <c r="Q75" s="24"/>
      <c r="R75" s="24"/>
      <c r="S75" s="21"/>
      <c r="T75" s="7">
        <f t="shared" si="5"/>
        <v>-0.6332282992563398</v>
      </c>
    </row>
    <row r="76" spans="2:20" ht="12.75">
      <c r="B76" s="1">
        <v>0</v>
      </c>
      <c r="C76" s="1">
        <f t="shared" si="9"/>
        <v>6.999999999999991</v>
      </c>
      <c r="D76" s="40"/>
      <c r="E76" s="28">
        <f t="shared" si="6"/>
        <v>1.463965667442002E-14</v>
      </c>
      <c r="F76" s="29"/>
      <c r="G76" s="29"/>
      <c r="H76" s="30"/>
      <c r="I76" s="40"/>
      <c r="J76" s="28">
        <f t="shared" si="7"/>
        <v>-2.927931334884004E-14</v>
      </c>
      <c r="K76" s="29"/>
      <c r="L76" s="29"/>
      <c r="M76" s="30"/>
      <c r="N76" s="43"/>
      <c r="O76" s="23">
        <f t="shared" si="8"/>
        <v>-0.5</v>
      </c>
      <c r="P76" s="24"/>
      <c r="Q76" s="24"/>
      <c r="R76" s="24"/>
      <c r="S76" s="21"/>
      <c r="T76" s="7">
        <f t="shared" si="5"/>
        <v>-0.5000000000000147</v>
      </c>
    </row>
    <row r="77" spans="2:20" ht="12.75">
      <c r="B77" s="1">
        <v>0</v>
      </c>
      <c r="C77" s="1">
        <f t="shared" si="9"/>
        <v>7.099999999999991</v>
      </c>
      <c r="D77" s="40"/>
      <c r="E77" s="28">
        <f t="shared" si="6"/>
        <v>-0.15450849718745893</v>
      </c>
      <c r="F77" s="29"/>
      <c r="G77" s="29"/>
      <c r="H77" s="30"/>
      <c r="I77" s="40"/>
      <c r="J77" s="28">
        <f t="shared" si="7"/>
        <v>0.2938926261462114</v>
      </c>
      <c r="K77" s="29"/>
      <c r="L77" s="29"/>
      <c r="M77" s="30"/>
      <c r="N77" s="43"/>
      <c r="O77" s="23">
        <f t="shared" si="8"/>
        <v>-0.49384417029757005</v>
      </c>
      <c r="P77" s="24"/>
      <c r="Q77" s="24"/>
      <c r="R77" s="24"/>
      <c r="S77" s="21"/>
      <c r="T77" s="7">
        <f t="shared" si="5"/>
        <v>-0.3544600413388176</v>
      </c>
    </row>
    <row r="78" spans="2:20" ht="12.75">
      <c r="B78" s="1">
        <v>0</v>
      </c>
      <c r="C78" s="1">
        <f t="shared" si="9"/>
        <v>7.19999999999999</v>
      </c>
      <c r="D78" s="40"/>
      <c r="E78" s="28">
        <f t="shared" si="6"/>
        <v>-0.2938926261462247</v>
      </c>
      <c r="F78" s="29"/>
      <c r="G78" s="29"/>
      <c r="H78" s="30"/>
      <c r="I78" s="40"/>
      <c r="J78" s="28">
        <f t="shared" si="7"/>
        <v>0.4755282581475677</v>
      </c>
      <c r="K78" s="29"/>
      <c r="L78" s="29"/>
      <c r="M78" s="30"/>
      <c r="N78" s="43"/>
      <c r="O78" s="23">
        <f t="shared" si="8"/>
        <v>-0.47552825814757904</v>
      </c>
      <c r="P78" s="24"/>
      <c r="Q78" s="24"/>
      <c r="R78" s="24"/>
      <c r="S78" s="21"/>
      <c r="T78" s="7">
        <f t="shared" si="5"/>
        <v>-0.293892626146236</v>
      </c>
    </row>
    <row r="79" spans="2:20" ht="12.75">
      <c r="B79" s="1">
        <v>0</v>
      </c>
      <c r="C79" s="1">
        <f t="shared" si="9"/>
        <v>7.29999999999999</v>
      </c>
      <c r="D79" s="40"/>
      <c r="E79" s="28">
        <f t="shared" si="6"/>
        <v>-0.40450849718746457</v>
      </c>
      <c r="F79" s="29"/>
      <c r="G79" s="29"/>
      <c r="H79" s="30"/>
      <c r="I79" s="40"/>
      <c r="J79" s="28">
        <f t="shared" si="7"/>
        <v>0.47552825814758637</v>
      </c>
      <c r="K79" s="29"/>
      <c r="L79" s="29"/>
      <c r="M79" s="30"/>
      <c r="N79" s="43"/>
      <c r="O79" s="23">
        <f t="shared" si="8"/>
        <v>-0.44550326209418745</v>
      </c>
      <c r="P79" s="24"/>
      <c r="Q79" s="24"/>
      <c r="R79" s="24"/>
      <c r="S79" s="21"/>
      <c r="T79" s="7">
        <f t="shared" si="5"/>
        <v>-0.37448350113406564</v>
      </c>
    </row>
    <row r="80" spans="2:20" ht="12.75">
      <c r="B80" s="1">
        <v>0</v>
      </c>
      <c r="C80" s="1">
        <f t="shared" si="9"/>
        <v>7.39999999999999</v>
      </c>
      <c r="D80" s="40"/>
      <c r="E80" s="28">
        <f t="shared" si="6"/>
        <v>-0.4755282581475717</v>
      </c>
      <c r="F80" s="29"/>
      <c r="G80" s="29"/>
      <c r="H80" s="30"/>
      <c r="I80" s="40"/>
      <c r="J80" s="28">
        <f t="shared" si="7"/>
        <v>0.29389262614626316</v>
      </c>
      <c r="K80" s="29"/>
      <c r="L80" s="29"/>
      <c r="M80" s="30"/>
      <c r="N80" s="43"/>
      <c r="O80" s="23">
        <f t="shared" si="8"/>
        <v>-0.40450849718747856</v>
      </c>
      <c r="P80" s="24"/>
      <c r="Q80" s="24"/>
      <c r="R80" s="24"/>
      <c r="S80" s="21"/>
      <c r="T80" s="7">
        <f t="shared" si="5"/>
        <v>-0.5861441291887871</v>
      </c>
    </row>
    <row r="81" spans="2:20" ht="12.75">
      <c r="B81" s="1">
        <v>0</v>
      </c>
      <c r="C81" s="1">
        <f t="shared" si="9"/>
        <v>7.499999999999989</v>
      </c>
      <c r="D81" s="40"/>
      <c r="E81" s="28">
        <f t="shared" si="6"/>
        <v>-0.5</v>
      </c>
      <c r="F81" s="29"/>
      <c r="G81" s="29"/>
      <c r="H81" s="30"/>
      <c r="I81" s="40"/>
      <c r="J81" s="28">
        <f t="shared" si="7"/>
        <v>3.4669641289786224E-14</v>
      </c>
      <c r="K81" s="29"/>
      <c r="L81" s="29"/>
      <c r="M81" s="30"/>
      <c r="N81" s="43"/>
      <c r="O81" s="23">
        <f t="shared" si="8"/>
        <v>-0.3535533905932799</v>
      </c>
      <c r="P81" s="24"/>
      <c r="Q81" s="24"/>
      <c r="R81" s="24"/>
      <c r="S81" s="21"/>
      <c r="T81" s="7">
        <f t="shared" si="5"/>
        <v>-0.8535533905932452</v>
      </c>
    </row>
    <row r="82" spans="2:20" ht="12.75">
      <c r="B82" s="1">
        <v>0</v>
      </c>
      <c r="C82" s="1">
        <f t="shared" si="9"/>
        <v>7.599999999999989</v>
      </c>
      <c r="D82" s="40"/>
      <c r="E82" s="28">
        <f t="shared" si="6"/>
        <v>-0.4755282581475824</v>
      </c>
      <c r="F82" s="29"/>
      <c r="G82" s="29"/>
      <c r="H82" s="30"/>
      <c r="I82" s="40"/>
      <c r="J82" s="28">
        <f t="shared" si="7"/>
        <v>-0.2938926261462071</v>
      </c>
      <c r="K82" s="29"/>
      <c r="L82" s="29"/>
      <c r="M82" s="30"/>
      <c r="N82" s="43"/>
      <c r="O82" s="23">
        <f t="shared" si="8"/>
        <v>-0.29389262614624395</v>
      </c>
      <c r="P82" s="24"/>
      <c r="Q82" s="24"/>
      <c r="R82" s="24"/>
      <c r="S82" s="21"/>
      <c r="T82" s="7">
        <f t="shared" si="5"/>
        <v>-1.0633135104400335</v>
      </c>
    </row>
    <row r="83" spans="2:20" ht="12.75">
      <c r="B83" s="1">
        <v>0</v>
      </c>
      <c r="C83" s="1">
        <f t="shared" si="9"/>
        <v>7.699999999999989</v>
      </c>
      <c r="D83" s="40"/>
      <c r="E83" s="28">
        <f t="shared" si="6"/>
        <v>-0.40450849718748494</v>
      </c>
      <c r="F83" s="29"/>
      <c r="G83" s="29"/>
      <c r="H83" s="30"/>
      <c r="I83" s="40"/>
      <c r="J83" s="28">
        <f t="shared" si="7"/>
        <v>-0.47552825814756494</v>
      </c>
      <c r="K83" s="29"/>
      <c r="L83" s="29"/>
      <c r="M83" s="30"/>
      <c r="N83" s="43"/>
      <c r="O83" s="23">
        <f t="shared" si="8"/>
        <v>-0.22699524986978192</v>
      </c>
      <c r="P83" s="24"/>
      <c r="Q83" s="24"/>
      <c r="R83" s="24"/>
      <c r="S83" s="21"/>
      <c r="T83" s="7">
        <f t="shared" si="5"/>
        <v>-1.107032005204832</v>
      </c>
    </row>
    <row r="84" spans="2:20" ht="12.75">
      <c r="B84" s="1">
        <v>0</v>
      </c>
      <c r="C84" s="1">
        <f t="shared" si="9"/>
        <v>7.799999999999988</v>
      </c>
      <c r="D84" s="40"/>
      <c r="E84" s="28">
        <f t="shared" si="6"/>
        <v>-0.29389262614625133</v>
      </c>
      <c r="F84" s="29"/>
      <c r="G84" s="29"/>
      <c r="H84" s="30"/>
      <c r="I84" s="40"/>
      <c r="J84" s="28">
        <f t="shared" si="7"/>
        <v>-0.47552825814758803</v>
      </c>
      <c r="K84" s="29"/>
      <c r="L84" s="29"/>
      <c r="M84" s="30"/>
      <c r="N84" s="43"/>
      <c r="O84" s="23">
        <f t="shared" si="8"/>
        <v>-0.15450849718748239</v>
      </c>
      <c r="P84" s="24"/>
      <c r="Q84" s="24"/>
      <c r="R84" s="24"/>
      <c r="S84" s="21"/>
      <c r="T84" s="7">
        <f t="shared" si="5"/>
        <v>-0.9239293814813218</v>
      </c>
    </row>
    <row r="85" spans="2:20" ht="12.75">
      <c r="B85" s="1">
        <v>0</v>
      </c>
      <c r="C85" s="1">
        <f t="shared" si="9"/>
        <v>7.899999999999988</v>
      </c>
      <c r="D85" s="40"/>
      <c r="E85" s="28">
        <f t="shared" si="6"/>
        <v>-0.1545084971874919</v>
      </c>
      <c r="F85" s="29"/>
      <c r="G85" s="29"/>
      <c r="H85" s="30"/>
      <c r="I85" s="40"/>
      <c r="J85" s="28">
        <f t="shared" si="7"/>
        <v>-0.29389262614626754</v>
      </c>
      <c r="K85" s="29"/>
      <c r="L85" s="29"/>
      <c r="M85" s="30"/>
      <c r="N85" s="43"/>
      <c r="O85" s="23">
        <f t="shared" si="8"/>
        <v>-0.07821723252012489</v>
      </c>
      <c r="P85" s="24"/>
      <c r="Q85" s="24"/>
      <c r="R85" s="24"/>
      <c r="S85" s="21"/>
      <c r="T85" s="7">
        <f t="shared" si="5"/>
        <v>-0.5266183558538844</v>
      </c>
    </row>
    <row r="86" spans="2:20" ht="12.75">
      <c r="B86" s="1">
        <v>0</v>
      </c>
      <c r="C86" s="1">
        <f t="shared" si="9"/>
        <v>7.999999999999988</v>
      </c>
      <c r="D86" s="40"/>
      <c r="E86" s="28">
        <f t="shared" si="6"/>
        <v>-2.0029984615366203E-14</v>
      </c>
      <c r="F86" s="29"/>
      <c r="G86" s="29"/>
      <c r="H86" s="30"/>
      <c r="I86" s="40"/>
      <c r="J86" s="28">
        <f t="shared" si="7"/>
        <v>-4.0059969230732406E-14</v>
      </c>
      <c r="K86" s="29"/>
      <c r="L86" s="29"/>
      <c r="M86" s="30"/>
      <c r="N86" s="43"/>
      <c r="O86" s="23">
        <f t="shared" si="8"/>
        <v>-1.0014992307683102E-14</v>
      </c>
      <c r="P86" s="24"/>
      <c r="Q86" s="24"/>
      <c r="R86" s="24"/>
      <c r="S86" s="21"/>
      <c r="T86" s="7">
        <f t="shared" si="5"/>
        <v>-7.010494615378171E-14</v>
      </c>
    </row>
    <row r="87" spans="2:20" ht="12.75">
      <c r="B87" s="1">
        <v>0</v>
      </c>
      <c r="C87" s="1">
        <f t="shared" si="9"/>
        <v>8.099999999999987</v>
      </c>
      <c r="D87" s="40"/>
      <c r="E87" s="28">
        <f t="shared" si="6"/>
        <v>0.15450849718745382</v>
      </c>
      <c r="F87" s="29"/>
      <c r="G87" s="29"/>
      <c r="H87" s="30"/>
      <c r="I87" s="40"/>
      <c r="J87" s="28">
        <f t="shared" si="7"/>
        <v>0.2938926261462027</v>
      </c>
      <c r="K87" s="29"/>
      <c r="L87" s="29"/>
      <c r="M87" s="30"/>
      <c r="N87" s="43"/>
      <c r="O87" s="23">
        <f t="shared" si="8"/>
        <v>0.0782172325201051</v>
      </c>
      <c r="P87" s="24"/>
      <c r="Q87" s="24"/>
      <c r="R87" s="24"/>
      <c r="S87" s="21"/>
      <c r="T87" s="7">
        <f t="shared" si="5"/>
        <v>0.5266183558537616</v>
      </c>
    </row>
    <row r="88" spans="2:20" ht="12.75">
      <c r="B88" s="1">
        <v>0</v>
      </c>
      <c r="C88" s="1">
        <f t="shared" si="9"/>
        <v>8.199999999999987</v>
      </c>
      <c r="D88" s="40"/>
      <c r="E88" s="28">
        <f t="shared" si="6"/>
        <v>0.2938926261462189</v>
      </c>
      <c r="F88" s="29"/>
      <c r="G88" s="29"/>
      <c r="H88" s="30"/>
      <c r="I88" s="40"/>
      <c r="J88" s="28">
        <f t="shared" si="7"/>
        <v>0.4755282581475633</v>
      </c>
      <c r="K88" s="29"/>
      <c r="L88" s="29"/>
      <c r="M88" s="30"/>
      <c r="N88" s="43"/>
      <c r="O88" s="23">
        <f t="shared" si="8"/>
        <v>0.15450849718746335</v>
      </c>
      <c r="P88" s="24"/>
      <c r="Q88" s="24"/>
      <c r="R88" s="24"/>
      <c r="S88" s="21"/>
      <c r="T88" s="7">
        <f t="shared" si="5"/>
        <v>0.9239293814812455</v>
      </c>
    </row>
    <row r="89" spans="2:20" ht="12.75">
      <c r="B89" s="1">
        <v>0</v>
      </c>
      <c r="C89" s="1">
        <f t="shared" si="9"/>
        <v>8.299999999999986</v>
      </c>
      <c r="D89" s="40"/>
      <c r="E89" s="28">
        <f t="shared" si="6"/>
        <v>0.4045084971874614</v>
      </c>
      <c r="F89" s="29"/>
      <c r="G89" s="29"/>
      <c r="H89" s="30"/>
      <c r="I89" s="40"/>
      <c r="J89" s="28">
        <f t="shared" si="7"/>
        <v>0.4755282581475897</v>
      </c>
      <c r="K89" s="29"/>
      <c r="L89" s="29"/>
      <c r="M89" s="30"/>
      <c r="N89" s="43"/>
      <c r="O89" s="23">
        <f t="shared" si="8"/>
        <v>0.22699524986976408</v>
      </c>
      <c r="P89" s="24"/>
      <c r="Q89" s="24"/>
      <c r="R89" s="24"/>
      <c r="S89" s="21"/>
      <c r="T89" s="7">
        <f t="shared" si="5"/>
        <v>1.1070320052048153</v>
      </c>
    </row>
    <row r="90" spans="2:20" ht="12.75">
      <c r="B90" s="1">
        <v>0</v>
      </c>
      <c r="C90" s="1">
        <f t="shared" si="9"/>
        <v>8.399999999999986</v>
      </c>
      <c r="D90" s="40"/>
      <c r="E90" s="28">
        <f t="shared" si="6"/>
        <v>0.47552825814757005</v>
      </c>
      <c r="F90" s="29"/>
      <c r="G90" s="29"/>
      <c r="H90" s="30"/>
      <c r="I90" s="40"/>
      <c r="J90" s="28">
        <f t="shared" si="7"/>
        <v>0.2938926261462719</v>
      </c>
      <c r="K90" s="29"/>
      <c r="L90" s="29"/>
      <c r="M90" s="30"/>
      <c r="N90" s="43"/>
      <c r="O90" s="23">
        <f t="shared" si="8"/>
        <v>0.29389262614622774</v>
      </c>
      <c r="P90" s="24"/>
      <c r="Q90" s="24"/>
      <c r="R90" s="24"/>
      <c r="S90" s="21"/>
      <c r="T90" s="7">
        <f t="shared" si="5"/>
        <v>1.0633135104400697</v>
      </c>
    </row>
    <row r="91" spans="2:20" ht="12.75">
      <c r="B91" s="1">
        <v>0</v>
      </c>
      <c r="C91" s="1">
        <f t="shared" si="9"/>
        <v>8.499999999999986</v>
      </c>
      <c r="D91" s="40"/>
      <c r="E91" s="28">
        <f t="shared" si="6"/>
        <v>0.5</v>
      </c>
      <c r="F91" s="29"/>
      <c r="G91" s="29"/>
      <c r="H91" s="30"/>
      <c r="I91" s="40"/>
      <c r="J91" s="28">
        <f t="shared" si="7"/>
        <v>4.545029717167859E-14</v>
      </c>
      <c r="K91" s="29"/>
      <c r="L91" s="29"/>
      <c r="M91" s="30"/>
      <c r="N91" s="43"/>
      <c r="O91" s="23">
        <f t="shared" si="8"/>
        <v>0.35355339059326574</v>
      </c>
      <c r="P91" s="24"/>
      <c r="Q91" s="24"/>
      <c r="R91" s="24"/>
      <c r="S91" s="21"/>
      <c r="T91" s="7">
        <f t="shared" si="5"/>
        <v>0.8535533905933111</v>
      </c>
    </row>
    <row r="92" spans="2:20" ht="12.75">
      <c r="B92" s="1">
        <v>0</v>
      </c>
      <c r="C92" s="1">
        <f t="shared" si="9"/>
        <v>8.599999999999985</v>
      </c>
      <c r="D92" s="40"/>
      <c r="E92" s="28">
        <f t="shared" si="6"/>
        <v>0.4755282581475841</v>
      </c>
      <c r="F92" s="29"/>
      <c r="G92" s="29"/>
      <c r="H92" s="30"/>
      <c r="I92" s="40"/>
      <c r="J92" s="28">
        <f t="shared" si="7"/>
        <v>-0.2938926261461983</v>
      </c>
      <c r="K92" s="29"/>
      <c r="L92" s="29"/>
      <c r="M92" s="30"/>
      <c r="N92" s="43"/>
      <c r="O92" s="23">
        <f t="shared" si="8"/>
        <v>0.4045084971874668</v>
      </c>
      <c r="P92" s="24"/>
      <c r="Q92" s="24"/>
      <c r="R92" s="24"/>
      <c r="S92" s="21"/>
      <c r="T92" s="7">
        <f t="shared" si="5"/>
        <v>0.5861441291888525</v>
      </c>
    </row>
    <row r="93" spans="2:20" ht="12.75">
      <c r="B93" s="1">
        <v>0</v>
      </c>
      <c r="C93" s="1">
        <f t="shared" si="9"/>
        <v>8.699999999999985</v>
      </c>
      <c r="D93" s="40"/>
      <c r="E93" s="28">
        <f t="shared" si="6"/>
        <v>0.4045084971874881</v>
      </c>
      <c r="F93" s="29"/>
      <c r="G93" s="29"/>
      <c r="H93" s="30"/>
      <c r="I93" s="40"/>
      <c r="J93" s="28">
        <f t="shared" si="7"/>
        <v>-0.4755282581475616</v>
      </c>
      <c r="K93" s="29"/>
      <c r="L93" s="29"/>
      <c r="M93" s="30"/>
      <c r="N93" s="43"/>
      <c r="O93" s="23">
        <f t="shared" si="8"/>
        <v>0.44550326209417834</v>
      </c>
      <c r="P93" s="24"/>
      <c r="Q93" s="24"/>
      <c r="R93" s="24"/>
      <c r="S93" s="21"/>
      <c r="T93" s="7">
        <f t="shared" si="5"/>
        <v>0.37448350113410483</v>
      </c>
    </row>
    <row r="94" spans="2:24" ht="12.75">
      <c r="B94" s="1">
        <v>0</v>
      </c>
      <c r="C94" s="1">
        <f t="shared" si="9"/>
        <v>8.799999999999985</v>
      </c>
      <c r="D94" s="40"/>
      <c r="E94" s="28">
        <f t="shared" si="6"/>
        <v>0.2938926261462571</v>
      </c>
      <c r="F94" s="29"/>
      <c r="G94" s="29"/>
      <c r="H94" s="30"/>
      <c r="I94" s="40"/>
      <c r="J94" s="28">
        <f t="shared" si="7"/>
        <v>-0.4755282581475925</v>
      </c>
      <c r="K94" s="29"/>
      <c r="L94" s="29"/>
      <c r="M94" s="30"/>
      <c r="N94" s="43"/>
      <c r="O94" s="23">
        <f t="shared" si="8"/>
        <v>0.4755282581475729</v>
      </c>
      <c r="P94" s="24"/>
      <c r="Q94" s="24"/>
      <c r="R94" s="24"/>
      <c r="S94" s="21"/>
      <c r="T94" s="7">
        <f t="shared" si="5"/>
        <v>0.2938926261462375</v>
      </c>
      <c r="U94" s="31"/>
      <c r="V94" s="32"/>
      <c r="W94" s="32"/>
      <c r="X94" s="33"/>
    </row>
    <row r="95" spans="2:20" ht="12.75">
      <c r="B95" s="1">
        <v>0</v>
      </c>
      <c r="C95" s="1">
        <f t="shared" si="9"/>
        <v>8.899999999999984</v>
      </c>
      <c r="D95" s="40"/>
      <c r="E95" s="28">
        <f t="shared" si="6"/>
        <v>0.15450849718749704</v>
      </c>
      <c r="F95" s="29"/>
      <c r="G95" s="29"/>
      <c r="H95" s="30"/>
      <c r="I95" s="40"/>
      <c r="J95" s="28">
        <f t="shared" si="7"/>
        <v>-0.29389262614627626</v>
      </c>
      <c r="K95" s="29"/>
      <c r="L95" s="29"/>
      <c r="M95" s="30"/>
      <c r="N95" s="43"/>
      <c r="O95" s="23">
        <f t="shared" si="8"/>
        <v>0.49384417029756694</v>
      </c>
      <c r="P95" s="24"/>
      <c r="Q95" s="24"/>
      <c r="R95" s="24"/>
      <c r="S95" s="21"/>
      <c r="T95" s="7">
        <f t="shared" si="5"/>
        <v>0.3544600413387877</v>
      </c>
    </row>
    <row r="96" spans="2:20" ht="12.75">
      <c r="B96" s="1">
        <v>0</v>
      </c>
      <c r="C96" s="1">
        <f t="shared" si="9"/>
        <v>8.999999999999984</v>
      </c>
      <c r="D96" s="40"/>
      <c r="E96" s="28">
        <f t="shared" si="6"/>
        <v>2.5420312556312386E-14</v>
      </c>
      <c r="F96" s="29"/>
      <c r="G96" s="29"/>
      <c r="H96" s="30"/>
      <c r="I96" s="40"/>
      <c r="J96" s="28">
        <f t="shared" si="7"/>
        <v>-5.084062511262477E-14</v>
      </c>
      <c r="K96" s="29"/>
      <c r="L96" s="29"/>
      <c r="M96" s="30"/>
      <c r="N96" s="43"/>
      <c r="O96" s="23">
        <f t="shared" si="8"/>
        <v>0.5</v>
      </c>
      <c r="P96" s="24"/>
      <c r="Q96" s="24"/>
      <c r="R96" s="24"/>
      <c r="S96" s="21"/>
      <c r="T96" s="7">
        <f t="shared" si="5"/>
        <v>0.4999999999999746</v>
      </c>
    </row>
    <row r="97" spans="2:20" ht="12.75">
      <c r="B97" s="1">
        <v>0</v>
      </c>
      <c r="C97" s="1">
        <f t="shared" si="9"/>
        <v>9.099999999999984</v>
      </c>
      <c r="D97" s="40"/>
      <c r="E97" s="28">
        <f t="shared" si="6"/>
        <v>-0.1545084971874487</v>
      </c>
      <c r="F97" s="29"/>
      <c r="G97" s="29"/>
      <c r="H97" s="30"/>
      <c r="I97" s="40"/>
      <c r="J97" s="28">
        <f t="shared" si="7"/>
        <v>0.293892626146194</v>
      </c>
      <c r="K97" s="29"/>
      <c r="L97" s="29"/>
      <c r="M97" s="30"/>
      <c r="N97" s="43"/>
      <c r="O97" s="23">
        <f t="shared" si="8"/>
        <v>0.49384417029757094</v>
      </c>
      <c r="P97" s="24"/>
      <c r="Q97" s="24"/>
      <c r="R97" s="24"/>
      <c r="S97" s="21"/>
      <c r="T97" s="7">
        <f t="shared" si="5"/>
        <v>0.6332282992563163</v>
      </c>
    </row>
    <row r="98" spans="2:20" ht="12.75">
      <c r="B98" s="1">
        <v>0</v>
      </c>
      <c r="C98" s="1">
        <f t="shared" si="9"/>
        <v>9.199999999999983</v>
      </c>
      <c r="D98" s="40"/>
      <c r="E98" s="28">
        <f t="shared" si="6"/>
        <v>-0.29389262614621453</v>
      </c>
      <c r="F98" s="29"/>
      <c r="G98" s="29"/>
      <c r="H98" s="30"/>
      <c r="I98" s="40"/>
      <c r="J98" s="28">
        <f t="shared" si="7"/>
        <v>0.47552825814755995</v>
      </c>
      <c r="K98" s="29"/>
      <c r="L98" s="29"/>
      <c r="M98" s="30"/>
      <c r="N98" s="43"/>
      <c r="O98" s="23">
        <f t="shared" si="8"/>
        <v>0.475528258147581</v>
      </c>
      <c r="P98" s="24"/>
      <c r="Q98" s="24"/>
      <c r="R98" s="24"/>
      <c r="S98" s="21"/>
      <c r="T98" s="7">
        <f t="shared" si="5"/>
        <v>0.6571638901489264</v>
      </c>
    </row>
    <row r="99" spans="2:20" ht="12.75">
      <c r="B99" s="1">
        <v>0</v>
      </c>
      <c r="C99" s="1">
        <f t="shared" si="9"/>
        <v>9.299999999999983</v>
      </c>
      <c r="D99" s="40"/>
      <c r="E99" s="28">
        <f t="shared" si="6"/>
        <v>-0.4045084971874572</v>
      </c>
      <c r="F99" s="29"/>
      <c r="G99" s="29"/>
      <c r="H99" s="30"/>
      <c r="I99" s="40"/>
      <c r="J99" s="28">
        <f t="shared" si="7"/>
        <v>0.47552825814759414</v>
      </c>
      <c r="K99" s="29"/>
      <c r="L99" s="29"/>
      <c r="M99" s="30"/>
      <c r="N99" s="43"/>
      <c r="O99" s="23">
        <f t="shared" si="8"/>
        <v>0.44550326209419033</v>
      </c>
      <c r="P99" s="24"/>
      <c r="Q99" s="24"/>
      <c r="R99" s="24"/>
      <c r="S99" s="21"/>
      <c r="T99" s="7">
        <f t="shared" si="5"/>
        <v>0.5165230230543273</v>
      </c>
    </row>
    <row r="100" spans="2:20" ht="12.75">
      <c r="B100" s="1">
        <v>0</v>
      </c>
      <c r="C100" s="1">
        <f t="shared" si="9"/>
        <v>9.399999999999983</v>
      </c>
      <c r="D100" s="40"/>
      <c r="E100" s="28">
        <f t="shared" si="6"/>
        <v>-0.4755282581475684</v>
      </c>
      <c r="F100" s="29"/>
      <c r="G100" s="29"/>
      <c r="H100" s="30"/>
      <c r="I100" s="40"/>
      <c r="J100" s="28">
        <f t="shared" si="7"/>
        <v>0.2938926261462806</v>
      </c>
      <c r="K100" s="29"/>
      <c r="L100" s="29"/>
      <c r="M100" s="30"/>
      <c r="N100" s="43"/>
      <c r="O100" s="23">
        <f t="shared" si="8"/>
        <v>0.4045084971874817</v>
      </c>
      <c r="P100" s="24"/>
      <c r="Q100" s="24"/>
      <c r="R100" s="24"/>
      <c r="S100" s="21"/>
      <c r="T100" s="7">
        <f t="shared" si="5"/>
        <v>0.22287286518619392</v>
      </c>
    </row>
    <row r="101" spans="2:20" ht="12.75">
      <c r="B101" s="1">
        <v>0</v>
      </c>
      <c r="C101" s="1">
        <f t="shared" si="9"/>
        <v>9.499999999999982</v>
      </c>
      <c r="D101" s="40"/>
      <c r="E101" s="28">
        <f t="shared" si="6"/>
        <v>-0.5</v>
      </c>
      <c r="F101" s="29"/>
      <c r="G101" s="29"/>
      <c r="H101" s="30"/>
      <c r="I101" s="40"/>
      <c r="J101" s="28">
        <f t="shared" si="7"/>
        <v>5.6230953053570953E-14</v>
      </c>
      <c r="K101" s="29"/>
      <c r="L101" s="29"/>
      <c r="M101" s="30"/>
      <c r="N101" s="43"/>
      <c r="O101" s="23">
        <f t="shared" si="8"/>
        <v>0.3535533905932837</v>
      </c>
      <c r="P101" s="24"/>
      <c r="Q101" s="24"/>
      <c r="R101" s="24"/>
      <c r="S101" s="21"/>
      <c r="T101" s="7">
        <f t="shared" si="5"/>
        <v>-0.14644660940666004</v>
      </c>
    </row>
    <row r="102" spans="2:20" ht="12.75">
      <c r="B102" s="1">
        <v>0</v>
      </c>
      <c r="C102" s="1">
        <f t="shared" si="9"/>
        <v>9.599999999999982</v>
      </c>
      <c r="D102" s="40"/>
      <c r="E102" s="28">
        <f t="shared" si="6"/>
        <v>-0.47552825814758576</v>
      </c>
      <c r="F102" s="29"/>
      <c r="G102" s="29"/>
      <c r="H102" s="30"/>
      <c r="I102" s="40"/>
      <c r="J102" s="28">
        <f t="shared" si="7"/>
        <v>-0.2938926261461896</v>
      </c>
      <c r="K102" s="29"/>
      <c r="L102" s="29"/>
      <c r="M102" s="30"/>
      <c r="N102" s="43"/>
      <c r="O102" s="23">
        <f t="shared" si="8"/>
        <v>0.2938926261462483</v>
      </c>
      <c r="P102" s="24"/>
      <c r="Q102" s="24"/>
      <c r="R102" s="24"/>
      <c r="S102" s="21"/>
      <c r="T102" s="7">
        <f aca="true" t="shared" si="10" ref="T102:T126">E102+J102+O102</f>
        <v>-0.475528258147527</v>
      </c>
    </row>
    <row r="103" spans="2:20" ht="12.75">
      <c r="B103" s="1">
        <v>0</v>
      </c>
      <c r="C103" s="1">
        <f t="shared" si="9"/>
        <v>9.699999999999982</v>
      </c>
      <c r="D103" s="40"/>
      <c r="E103" s="28">
        <f t="shared" si="6"/>
        <v>-0.40450849718749127</v>
      </c>
      <c r="F103" s="29"/>
      <c r="G103" s="29"/>
      <c r="H103" s="30"/>
      <c r="I103" s="40"/>
      <c r="J103" s="28">
        <f t="shared" si="7"/>
        <v>-0.4755282581475583</v>
      </c>
      <c r="K103" s="29"/>
      <c r="L103" s="29"/>
      <c r="M103" s="30"/>
      <c r="N103" s="43"/>
      <c r="O103" s="23">
        <f t="shared" si="8"/>
        <v>0.22699524986978672</v>
      </c>
      <c r="P103" s="24"/>
      <c r="Q103" s="24"/>
      <c r="R103" s="24"/>
      <c r="S103" s="21"/>
      <c r="T103" s="7">
        <f t="shared" si="10"/>
        <v>-0.6530415054652629</v>
      </c>
    </row>
    <row r="104" spans="2:20" ht="12.75">
      <c r="B104" s="1">
        <v>0</v>
      </c>
      <c r="C104" s="1">
        <f t="shared" si="9"/>
        <v>9.799999999999981</v>
      </c>
      <c r="D104" s="40"/>
      <c r="E104" s="28">
        <f t="shared" si="6"/>
        <v>-0.2938926261462615</v>
      </c>
      <c r="F104" s="29"/>
      <c r="G104" s="29"/>
      <c r="H104" s="30"/>
      <c r="I104" s="40"/>
      <c r="J104" s="28">
        <f t="shared" si="7"/>
        <v>-0.4755282581475958</v>
      </c>
      <c r="K104" s="29"/>
      <c r="L104" s="29"/>
      <c r="M104" s="30"/>
      <c r="N104" s="43"/>
      <c r="O104" s="23">
        <f t="shared" si="8"/>
        <v>0.15450849718748835</v>
      </c>
      <c r="P104" s="24"/>
      <c r="Q104" s="24"/>
      <c r="R104" s="24"/>
      <c r="S104" s="21"/>
      <c r="T104" s="7">
        <f t="shared" si="10"/>
        <v>-0.6149123871063689</v>
      </c>
    </row>
    <row r="105" spans="2:20" ht="12.75">
      <c r="B105" s="1">
        <v>0</v>
      </c>
      <c r="C105" s="1">
        <f t="shared" si="9"/>
        <v>9.89999999999998</v>
      </c>
      <c r="D105" s="40"/>
      <c r="E105" s="28">
        <f t="shared" si="6"/>
        <v>-0.15450849718750218</v>
      </c>
      <c r="F105" s="29"/>
      <c r="G105" s="29"/>
      <c r="H105" s="30"/>
      <c r="I105" s="40"/>
      <c r="J105" s="28">
        <f t="shared" si="7"/>
        <v>-0.293892626146285</v>
      </c>
      <c r="K105" s="29"/>
      <c r="L105" s="29"/>
      <c r="M105" s="30"/>
      <c r="N105" s="43"/>
      <c r="O105" s="23">
        <f t="shared" si="8"/>
        <v>0.07821723252013021</v>
      </c>
      <c r="P105" s="24"/>
      <c r="Q105" s="24"/>
      <c r="R105" s="24"/>
      <c r="S105" s="21"/>
      <c r="T105" s="7">
        <f t="shared" si="10"/>
        <v>-0.3701838908136569</v>
      </c>
    </row>
    <row r="106" spans="2:20" ht="12.75">
      <c r="B106" s="1">
        <v>0</v>
      </c>
      <c r="C106" s="1">
        <f t="shared" si="9"/>
        <v>9.99999999999998</v>
      </c>
      <c r="D106" s="40"/>
      <c r="E106" s="28">
        <f t="shared" si="6"/>
        <v>-3.081064049725857E-14</v>
      </c>
      <c r="F106" s="29"/>
      <c r="G106" s="29"/>
      <c r="H106" s="30"/>
      <c r="I106" s="40"/>
      <c r="J106" s="28">
        <f t="shared" si="7"/>
        <v>-6.162128099451714E-14</v>
      </c>
      <c r="K106" s="29"/>
      <c r="L106" s="29"/>
      <c r="M106" s="30"/>
      <c r="N106" s="43"/>
      <c r="O106" s="23">
        <f t="shared" si="8"/>
        <v>1.5405320248629284E-14</v>
      </c>
      <c r="P106" s="24"/>
      <c r="Q106" s="24"/>
      <c r="R106" s="24"/>
      <c r="S106" s="21"/>
      <c r="T106" s="7">
        <f t="shared" si="10"/>
        <v>-7.702660124314642E-14</v>
      </c>
    </row>
    <row r="107" spans="2:20" ht="12.75">
      <c r="B107" s="1">
        <v>0</v>
      </c>
      <c r="C107" s="1">
        <f t="shared" si="9"/>
        <v>10.09999999999998</v>
      </c>
      <c r="D107" s="40"/>
      <c r="E107" s="28">
        <f t="shared" si="6"/>
        <v>0.15450849718744356</v>
      </c>
      <c r="F107" s="29"/>
      <c r="G107" s="29"/>
      <c r="H107" s="30"/>
      <c r="I107" s="40"/>
      <c r="J107" s="28">
        <f t="shared" si="7"/>
        <v>0.2938926261461853</v>
      </c>
      <c r="K107" s="29"/>
      <c r="L107" s="29"/>
      <c r="M107" s="30"/>
      <c r="N107" s="43"/>
      <c r="O107" s="23">
        <f t="shared" si="8"/>
        <v>-0.07821723252009978</v>
      </c>
      <c r="P107" s="24"/>
      <c r="Q107" s="24"/>
      <c r="R107" s="24"/>
      <c r="S107" s="21"/>
      <c r="T107" s="7">
        <f t="shared" si="10"/>
        <v>0.37018389081352904</v>
      </c>
    </row>
    <row r="108" spans="2:20" ht="12.75">
      <c r="B108" s="1">
        <v>0</v>
      </c>
      <c r="C108" s="1">
        <f t="shared" si="9"/>
        <v>10.19999999999998</v>
      </c>
      <c r="D108" s="40"/>
      <c r="E108" s="28">
        <f t="shared" si="6"/>
        <v>0.29389262614621164</v>
      </c>
      <c r="F108" s="29"/>
      <c r="G108" s="29"/>
      <c r="H108" s="30"/>
      <c r="I108" s="40"/>
      <c r="J108" s="28">
        <f t="shared" si="7"/>
        <v>0.4755282581475577</v>
      </c>
      <c r="K108" s="29"/>
      <c r="L108" s="29"/>
      <c r="M108" s="30"/>
      <c r="N108" s="43"/>
      <c r="O108" s="23">
        <f t="shared" si="8"/>
        <v>-0.15450849718745904</v>
      </c>
      <c r="P108" s="24"/>
      <c r="Q108" s="24"/>
      <c r="R108" s="24"/>
      <c r="S108" s="21"/>
      <c r="T108" s="7">
        <f t="shared" si="10"/>
        <v>0.6149123871063102</v>
      </c>
    </row>
    <row r="109" spans="2:20" ht="12.75">
      <c r="B109" s="1">
        <v>0</v>
      </c>
      <c r="C109" s="1">
        <f t="shared" si="9"/>
        <v>10.29999999999998</v>
      </c>
      <c r="D109" s="40"/>
      <c r="E109" s="28">
        <f t="shared" si="6"/>
        <v>0.404508497187454</v>
      </c>
      <c r="F109" s="29"/>
      <c r="G109" s="29"/>
      <c r="H109" s="30"/>
      <c r="I109" s="40"/>
      <c r="J109" s="28">
        <f t="shared" si="7"/>
        <v>0.47552825814759747</v>
      </c>
      <c r="K109" s="29"/>
      <c r="L109" s="29"/>
      <c r="M109" s="30"/>
      <c r="N109" s="43"/>
      <c r="O109" s="23">
        <f t="shared" si="8"/>
        <v>-0.22699524986975847</v>
      </c>
      <c r="P109" s="24"/>
      <c r="Q109" s="24"/>
      <c r="R109" s="24"/>
      <c r="S109" s="21"/>
      <c r="T109" s="7">
        <f t="shared" si="10"/>
        <v>0.6530415054652929</v>
      </c>
    </row>
    <row r="110" spans="2:20" ht="12.75">
      <c r="B110" s="1">
        <v>0</v>
      </c>
      <c r="C110" s="1">
        <f t="shared" si="9"/>
        <v>10.399999999999979</v>
      </c>
      <c r="D110" s="40"/>
      <c r="E110" s="28">
        <f t="shared" si="6"/>
        <v>0.4755282581475667</v>
      </c>
      <c r="F110" s="29"/>
      <c r="G110" s="29"/>
      <c r="H110" s="30"/>
      <c r="I110" s="40"/>
      <c r="J110" s="28">
        <f t="shared" si="7"/>
        <v>0.2938926261462893</v>
      </c>
      <c r="K110" s="29"/>
      <c r="L110" s="29"/>
      <c r="M110" s="30"/>
      <c r="N110" s="43"/>
      <c r="O110" s="23">
        <f t="shared" si="8"/>
        <v>-0.29389262614622336</v>
      </c>
      <c r="P110" s="24"/>
      <c r="Q110" s="24"/>
      <c r="R110" s="24"/>
      <c r="S110" s="21"/>
      <c r="T110" s="7">
        <f t="shared" si="10"/>
        <v>0.47552825814763267</v>
      </c>
    </row>
    <row r="111" spans="2:20" ht="12.75">
      <c r="B111" s="1">
        <v>0</v>
      </c>
      <c r="C111" s="1">
        <f t="shared" si="9"/>
        <v>10.499999999999979</v>
      </c>
      <c r="D111" s="40"/>
      <c r="E111" s="28">
        <f t="shared" si="6"/>
        <v>0.5</v>
      </c>
      <c r="F111" s="29"/>
      <c r="G111" s="29"/>
      <c r="H111" s="30"/>
      <c r="I111" s="40"/>
      <c r="J111" s="28">
        <f t="shared" si="7"/>
        <v>7.056432261426382E-14</v>
      </c>
      <c r="K111" s="29"/>
      <c r="L111" s="29"/>
      <c r="M111" s="30"/>
      <c r="N111" s="43"/>
      <c r="O111" s="23">
        <f t="shared" si="8"/>
        <v>-0.3535533905932613</v>
      </c>
      <c r="P111" s="24"/>
      <c r="Q111" s="24"/>
      <c r="R111" s="24"/>
      <c r="S111" s="21"/>
      <c r="T111" s="7">
        <f t="shared" si="10"/>
        <v>0.1464466094068093</v>
      </c>
    </row>
    <row r="112" spans="2:20" ht="12.75">
      <c r="B112" s="1">
        <v>0</v>
      </c>
      <c r="C112" s="1">
        <f t="shared" si="9"/>
        <v>10.599999999999978</v>
      </c>
      <c r="D112" s="40"/>
      <c r="E112" s="28">
        <f t="shared" si="6"/>
        <v>0.4755282581475874</v>
      </c>
      <c r="F112" s="29"/>
      <c r="G112" s="29"/>
      <c r="H112" s="30"/>
      <c r="I112" s="40"/>
      <c r="J112" s="28">
        <f t="shared" si="7"/>
        <v>-0.2938926261461809</v>
      </c>
      <c r="K112" s="29"/>
      <c r="L112" s="29"/>
      <c r="M112" s="30"/>
      <c r="N112" s="43"/>
      <c r="O112" s="23">
        <f t="shared" si="8"/>
        <v>-0.4045084971874636</v>
      </c>
      <c r="P112" s="24"/>
      <c r="Q112" s="24"/>
      <c r="R112" s="24"/>
      <c r="S112" s="21"/>
      <c r="T112" s="7">
        <f t="shared" si="10"/>
        <v>-0.2228728651860571</v>
      </c>
    </row>
    <row r="113" spans="2:20" ht="12.75">
      <c r="B113" s="1">
        <v>0</v>
      </c>
      <c r="C113" s="1">
        <f t="shared" si="9"/>
        <v>10.699999999999978</v>
      </c>
      <c r="D113" s="40"/>
      <c r="E113" s="28">
        <f t="shared" si="6"/>
        <v>0.40450849718749343</v>
      </c>
      <c r="F113" s="29"/>
      <c r="G113" s="29"/>
      <c r="H113" s="30"/>
      <c r="I113" s="40"/>
      <c r="J113" s="28">
        <f t="shared" si="7"/>
        <v>-0.47552825814755606</v>
      </c>
      <c r="K113" s="29"/>
      <c r="L113" s="29"/>
      <c r="M113" s="30"/>
      <c r="N113" s="43"/>
      <c r="O113" s="23">
        <f t="shared" si="8"/>
        <v>-0.44550326209417634</v>
      </c>
      <c r="P113" s="24"/>
      <c r="Q113" s="24"/>
      <c r="R113" s="24"/>
      <c r="S113" s="21"/>
      <c r="T113" s="7">
        <f t="shared" si="10"/>
        <v>-0.516523023054239</v>
      </c>
    </row>
    <row r="114" spans="2:20" ht="12.75">
      <c r="B114" s="1">
        <v>0</v>
      </c>
      <c r="C114" s="1">
        <f t="shared" si="9"/>
        <v>10.799999999999978</v>
      </c>
      <c r="D114" s="40"/>
      <c r="E114" s="28">
        <f t="shared" si="6"/>
        <v>0.2938926261462658</v>
      </c>
      <c r="F114" s="29"/>
      <c r="G114" s="29"/>
      <c r="H114" s="30"/>
      <c r="I114" s="40"/>
      <c r="J114" s="28">
        <f t="shared" si="7"/>
        <v>-0.47552825814759914</v>
      </c>
      <c r="K114" s="29"/>
      <c r="L114" s="29"/>
      <c r="M114" s="30"/>
      <c r="N114" s="43"/>
      <c r="O114" s="23">
        <f t="shared" si="8"/>
        <v>-0.4755282581475712</v>
      </c>
      <c r="P114" s="24"/>
      <c r="Q114" s="24"/>
      <c r="R114" s="24"/>
      <c r="S114" s="21"/>
      <c r="T114" s="7">
        <f t="shared" si="10"/>
        <v>-0.6571638901489045</v>
      </c>
    </row>
    <row r="115" spans="2:20" ht="12.75">
      <c r="B115" s="1">
        <v>0</v>
      </c>
      <c r="C115" s="1">
        <f t="shared" si="9"/>
        <v>10.899999999999977</v>
      </c>
      <c r="D115" s="40"/>
      <c r="E115" s="28">
        <f t="shared" si="6"/>
        <v>0.15450849718750728</v>
      </c>
      <c r="F115" s="29"/>
      <c r="G115" s="29"/>
      <c r="H115" s="30"/>
      <c r="I115" s="40"/>
      <c r="J115" s="28">
        <f t="shared" si="7"/>
        <v>-0.2938926261462937</v>
      </c>
      <c r="K115" s="29"/>
      <c r="L115" s="29"/>
      <c r="M115" s="30"/>
      <c r="N115" s="43"/>
      <c r="O115" s="23">
        <f t="shared" si="8"/>
        <v>-0.4938441702975661</v>
      </c>
      <c r="P115" s="24"/>
      <c r="Q115" s="24"/>
      <c r="R115" s="24"/>
      <c r="S115" s="21"/>
      <c r="T115" s="7">
        <f t="shared" si="10"/>
        <v>-0.6332282992563525</v>
      </c>
    </row>
    <row r="116" spans="2:20" ht="12.75">
      <c r="B116" s="1">
        <v>0</v>
      </c>
      <c r="C116" s="1">
        <f t="shared" si="9"/>
        <v>10.999999999999977</v>
      </c>
      <c r="D116" s="40"/>
      <c r="E116" s="28">
        <f t="shared" si="6"/>
        <v>3.7977325277605E-14</v>
      </c>
      <c r="F116" s="29"/>
      <c r="G116" s="29"/>
      <c r="H116" s="30"/>
      <c r="I116" s="40"/>
      <c r="J116" s="28">
        <f t="shared" si="7"/>
        <v>-7.595465055521E-14</v>
      </c>
      <c r="K116" s="29"/>
      <c r="L116" s="29"/>
      <c r="M116" s="30"/>
      <c r="N116" s="43"/>
      <c r="O116" s="23">
        <f t="shared" si="8"/>
        <v>-0.5</v>
      </c>
      <c r="P116" s="24"/>
      <c r="Q116" s="24"/>
      <c r="R116" s="24"/>
      <c r="S116" s="21"/>
      <c r="T116" s="7">
        <f t="shared" si="10"/>
        <v>-0.500000000000038</v>
      </c>
    </row>
    <row r="117" spans="2:20" ht="12.75">
      <c r="B117" s="1">
        <v>0</v>
      </c>
      <c r="C117" s="1">
        <f t="shared" si="9"/>
        <v>11.099999999999977</v>
      </c>
      <c r="D117" s="40"/>
      <c r="E117" s="28">
        <f t="shared" si="6"/>
        <v>-0.15450849718743842</v>
      </c>
      <c r="F117" s="29"/>
      <c r="G117" s="29"/>
      <c r="H117" s="30"/>
      <c r="I117" s="40"/>
      <c r="J117" s="28">
        <f t="shared" si="7"/>
        <v>0.29389262614617656</v>
      </c>
      <c r="K117" s="29"/>
      <c r="L117" s="29"/>
      <c r="M117" s="30"/>
      <c r="N117" s="43"/>
      <c r="O117" s="23">
        <f t="shared" si="8"/>
        <v>-0.49384417029757177</v>
      </c>
      <c r="P117" s="24"/>
      <c r="Q117" s="24"/>
      <c r="R117" s="24"/>
      <c r="S117" s="21"/>
      <c r="T117" s="7">
        <f t="shared" si="10"/>
        <v>-0.35446004133883363</v>
      </c>
    </row>
    <row r="118" spans="2:20" ht="12.75">
      <c r="B118" s="1">
        <v>0</v>
      </c>
      <c r="C118" s="1">
        <f t="shared" si="9"/>
        <v>11.199999999999976</v>
      </c>
      <c r="D118" s="40"/>
      <c r="E118" s="28">
        <f t="shared" si="6"/>
        <v>-0.29389262614620437</v>
      </c>
      <c r="F118" s="29"/>
      <c r="G118" s="29"/>
      <c r="H118" s="30"/>
      <c r="I118" s="40"/>
      <c r="J118" s="28">
        <f t="shared" si="7"/>
        <v>0.47552825814755223</v>
      </c>
      <c r="K118" s="29"/>
      <c r="L118" s="29"/>
      <c r="M118" s="30"/>
      <c r="N118" s="43"/>
      <c r="O118" s="23">
        <f t="shared" si="8"/>
        <v>-0.4755282581475829</v>
      </c>
      <c r="P118" s="24"/>
      <c r="Q118" s="24"/>
      <c r="R118" s="24"/>
      <c r="S118" s="21"/>
      <c r="T118" s="7">
        <f t="shared" si="10"/>
        <v>-0.29389262614623507</v>
      </c>
    </row>
    <row r="119" spans="2:20" ht="12.75">
      <c r="B119" s="1">
        <v>0</v>
      </c>
      <c r="C119" s="1">
        <f t="shared" si="9"/>
        <v>11.299999999999976</v>
      </c>
      <c r="D119" s="40"/>
      <c r="E119" s="28">
        <f t="shared" si="6"/>
        <v>-0.40450849718745086</v>
      </c>
      <c r="F119" s="29"/>
      <c r="G119" s="29"/>
      <c r="H119" s="30"/>
      <c r="I119" s="40"/>
      <c r="J119" s="28">
        <f t="shared" si="7"/>
        <v>0.4755282581476008</v>
      </c>
      <c r="K119" s="29"/>
      <c r="L119" s="29"/>
      <c r="M119" s="30"/>
      <c r="N119" s="43"/>
      <c r="O119" s="23">
        <f t="shared" si="8"/>
        <v>-0.4455032620941928</v>
      </c>
      <c r="P119" s="24"/>
      <c r="Q119" s="24"/>
      <c r="R119" s="24"/>
      <c r="S119" s="21"/>
      <c r="T119" s="7">
        <f t="shared" si="10"/>
        <v>-0.37448350113404283</v>
      </c>
    </row>
    <row r="120" spans="2:20" ht="12.75">
      <c r="B120" s="1">
        <v>0</v>
      </c>
      <c r="C120" s="1">
        <f t="shared" si="9"/>
        <v>11.399999999999975</v>
      </c>
      <c r="D120" s="40"/>
      <c r="E120" s="28">
        <f t="shared" si="6"/>
        <v>-0.47552825814756505</v>
      </c>
      <c r="F120" s="29"/>
      <c r="G120" s="29"/>
      <c r="H120" s="30"/>
      <c r="I120" s="40"/>
      <c r="J120" s="28">
        <f t="shared" si="7"/>
        <v>0.2938926261462981</v>
      </c>
      <c r="K120" s="29"/>
      <c r="L120" s="29"/>
      <c r="M120" s="30"/>
      <c r="N120" s="43"/>
      <c r="O120" s="23">
        <f t="shared" si="8"/>
        <v>-0.4045084971874849</v>
      </c>
      <c r="P120" s="24"/>
      <c r="Q120" s="24"/>
      <c r="R120" s="24"/>
      <c r="S120" s="21"/>
      <c r="T120" s="7">
        <f t="shared" si="10"/>
        <v>-0.5861441291887519</v>
      </c>
    </row>
    <row r="121" spans="2:20" ht="12.75">
      <c r="B121" s="1">
        <v>0</v>
      </c>
      <c r="C121" s="1">
        <f t="shared" si="9"/>
        <v>11.499999999999975</v>
      </c>
      <c r="D121" s="40"/>
      <c r="E121" s="28">
        <f t="shared" si="6"/>
        <v>-0.5</v>
      </c>
      <c r="F121" s="29"/>
      <c r="G121" s="29"/>
      <c r="H121" s="30"/>
      <c r="I121" s="40"/>
      <c r="J121" s="28">
        <f t="shared" si="7"/>
        <v>8.134497849615618E-14</v>
      </c>
      <c r="K121" s="29"/>
      <c r="L121" s="29"/>
      <c r="M121" s="30"/>
      <c r="N121" s="43"/>
      <c r="O121" s="23">
        <f t="shared" si="8"/>
        <v>-0.35355339059328816</v>
      </c>
      <c r="P121" s="24"/>
      <c r="Q121" s="24"/>
      <c r="R121" s="24"/>
      <c r="S121" s="21"/>
      <c r="T121" s="7">
        <f t="shared" si="10"/>
        <v>-0.8535533905932069</v>
      </c>
    </row>
    <row r="122" spans="2:20" ht="12.75">
      <c r="B122" s="1">
        <v>0</v>
      </c>
      <c r="C122" s="1">
        <f t="shared" si="9"/>
        <v>11.599999999999975</v>
      </c>
      <c r="D122" s="40"/>
      <c r="E122" s="28">
        <f t="shared" si="6"/>
        <v>-0.4755282581475891</v>
      </c>
      <c r="F122" s="29"/>
      <c r="G122" s="29"/>
      <c r="H122" s="30"/>
      <c r="I122" s="40"/>
      <c r="J122" s="28">
        <f t="shared" si="7"/>
        <v>-0.2938926261461722</v>
      </c>
      <c r="K122" s="29"/>
      <c r="L122" s="29"/>
      <c r="M122" s="30"/>
      <c r="N122" s="43"/>
      <c r="O122" s="23">
        <f t="shared" si="8"/>
        <v>-0.29389262614625267</v>
      </c>
      <c r="P122" s="24"/>
      <c r="Q122" s="24"/>
      <c r="R122" s="24"/>
      <c r="S122" s="21"/>
      <c r="T122" s="7">
        <f t="shared" si="10"/>
        <v>-1.063313510440014</v>
      </c>
    </row>
    <row r="123" spans="2:20" ht="12.75">
      <c r="B123" s="1">
        <v>0</v>
      </c>
      <c r="C123" s="1">
        <f t="shared" si="9"/>
        <v>11.699999999999974</v>
      </c>
      <c r="D123" s="40"/>
      <c r="E123" s="28">
        <f t="shared" si="6"/>
        <v>-0.40450849718749865</v>
      </c>
      <c r="F123" s="29"/>
      <c r="G123" s="29"/>
      <c r="H123" s="30"/>
      <c r="I123" s="40"/>
      <c r="J123" s="28">
        <f t="shared" si="7"/>
        <v>-0.47552825814755056</v>
      </c>
      <c r="K123" s="29"/>
      <c r="L123" s="29"/>
      <c r="M123" s="30"/>
      <c r="N123" s="43"/>
      <c r="O123" s="23">
        <f t="shared" si="8"/>
        <v>-0.2269952498697923</v>
      </c>
      <c r="P123" s="24"/>
      <c r="Q123" s="24"/>
      <c r="R123" s="24"/>
      <c r="S123" s="21"/>
      <c r="T123" s="7">
        <f t="shared" si="10"/>
        <v>-1.1070320052048415</v>
      </c>
    </row>
    <row r="124" spans="2:20" ht="12.75">
      <c r="B124" s="1">
        <v>0</v>
      </c>
      <c r="C124" s="1">
        <f t="shared" si="9"/>
        <v>11.799999999999974</v>
      </c>
      <c r="D124" s="40"/>
      <c r="E124" s="28">
        <f t="shared" si="6"/>
        <v>-0.2938926261462702</v>
      </c>
      <c r="F124" s="29"/>
      <c r="G124" s="29"/>
      <c r="H124" s="30"/>
      <c r="I124" s="40"/>
      <c r="J124" s="28">
        <f t="shared" si="7"/>
        <v>-0.47552825814760247</v>
      </c>
      <c r="K124" s="29"/>
      <c r="L124" s="29"/>
      <c r="M124" s="30"/>
      <c r="N124" s="43"/>
      <c r="O124" s="23">
        <f t="shared" si="8"/>
        <v>-0.1545084971874935</v>
      </c>
      <c r="P124" s="24"/>
      <c r="Q124" s="24"/>
      <c r="R124" s="24"/>
      <c r="S124" s="21"/>
      <c r="T124" s="7">
        <f t="shared" si="10"/>
        <v>-0.9239293814813662</v>
      </c>
    </row>
    <row r="125" spans="2:20" ht="12.75">
      <c r="B125" s="1">
        <v>0</v>
      </c>
      <c r="C125" s="1">
        <f t="shared" si="9"/>
        <v>11.899999999999974</v>
      </c>
      <c r="D125" s="40"/>
      <c r="E125" s="28">
        <f t="shared" si="6"/>
        <v>-0.15450849718751242</v>
      </c>
      <c r="F125" s="29"/>
      <c r="G125" s="29"/>
      <c r="H125" s="30"/>
      <c r="I125" s="40"/>
      <c r="J125" s="28">
        <f t="shared" si="7"/>
        <v>-0.2938926261463024</v>
      </c>
      <c r="K125" s="29"/>
      <c r="L125" s="29"/>
      <c r="M125" s="30"/>
      <c r="N125" s="43"/>
      <c r="O125" s="23">
        <f t="shared" si="8"/>
        <v>-0.07821723252013553</v>
      </c>
      <c r="P125" s="24"/>
      <c r="Q125" s="24"/>
      <c r="R125" s="24"/>
      <c r="S125" s="21"/>
      <c r="T125" s="7">
        <f t="shared" si="10"/>
        <v>-0.5266183558539503</v>
      </c>
    </row>
    <row r="126" spans="2:20" ht="12.75">
      <c r="B126" s="1">
        <v>0</v>
      </c>
      <c r="C126" s="1">
        <f t="shared" si="9"/>
        <v>11.999999999999973</v>
      </c>
      <c r="D126" s="41"/>
      <c r="E126" s="28">
        <f t="shared" si="6"/>
        <v>-4.3367653218551183E-14</v>
      </c>
      <c r="F126" s="29"/>
      <c r="G126" s="29"/>
      <c r="H126" s="30"/>
      <c r="I126" s="41"/>
      <c r="J126" s="28">
        <f t="shared" si="7"/>
        <v>-8.673530643710237E-14</v>
      </c>
      <c r="K126" s="29"/>
      <c r="L126" s="29"/>
      <c r="M126" s="30"/>
      <c r="N126" s="44"/>
      <c r="O126" s="23">
        <f t="shared" si="8"/>
        <v>-2.1683826609275592E-14</v>
      </c>
      <c r="P126" s="24"/>
      <c r="Q126" s="24"/>
      <c r="R126" s="24"/>
      <c r="S126" s="22"/>
      <c r="T126" s="7">
        <f t="shared" si="10"/>
        <v>-1.5178678626492914E-13</v>
      </c>
    </row>
    <row r="129" spans="21:26" ht="12.75">
      <c r="U129" s="9"/>
      <c r="V129" s="9"/>
      <c r="W129" s="9"/>
      <c r="X129" s="9"/>
      <c r="Y129" s="9"/>
      <c r="Z129" s="9"/>
    </row>
    <row r="130" spans="21:26" ht="12.75">
      <c r="U130" s="9"/>
      <c r="V130" s="9"/>
      <c r="W130" s="9"/>
      <c r="X130" s="9"/>
      <c r="Y130" s="9"/>
      <c r="Z130" s="9"/>
    </row>
    <row r="131" spans="21:26" ht="12.75">
      <c r="U131" s="9"/>
      <c r="V131" s="18"/>
      <c r="W131" s="19"/>
      <c r="X131" s="19"/>
      <c r="Y131" s="19"/>
      <c r="Z131" s="9"/>
    </row>
    <row r="132" spans="21:26" ht="12.75">
      <c r="U132" s="9"/>
      <c r="V132" s="9"/>
      <c r="W132" s="9"/>
      <c r="X132" s="9"/>
      <c r="Y132" s="9"/>
      <c r="Z132" s="9"/>
    </row>
    <row r="133" spans="21:26" ht="12.75">
      <c r="U133" s="9"/>
      <c r="V133" s="9"/>
      <c r="W133" s="9"/>
      <c r="X133" s="9"/>
      <c r="Y133" s="9"/>
      <c r="Z133" s="9"/>
    </row>
    <row r="134" spans="21:26" ht="12.75">
      <c r="U134" s="9"/>
      <c r="V134" s="9"/>
      <c r="W134" s="9"/>
      <c r="X134" s="9"/>
      <c r="Y134" s="9"/>
      <c r="Z134" s="9"/>
    </row>
    <row r="135" spans="21:26" ht="12.75">
      <c r="U135" s="9"/>
      <c r="V135" s="9"/>
      <c r="W135" s="18"/>
      <c r="X135" s="19"/>
      <c r="Y135" s="19"/>
      <c r="Z135" s="19"/>
    </row>
    <row r="136" spans="21:26" ht="12.75">
      <c r="U136" s="9"/>
      <c r="V136" s="9"/>
      <c r="W136" s="9"/>
      <c r="X136" s="9"/>
      <c r="Y136" s="9"/>
      <c r="Z136" s="9"/>
    </row>
  </sheetData>
  <sheetProtection password="DDF7" sheet="1" objects="1" scenarios="1"/>
  <mergeCells count="383">
    <mergeCell ref="I5:I126"/>
    <mergeCell ref="N1:N3"/>
    <mergeCell ref="N5:N126"/>
    <mergeCell ref="D1:D3"/>
    <mergeCell ref="D5:D126"/>
    <mergeCell ref="E5:H5"/>
    <mergeCell ref="E6:H6"/>
    <mergeCell ref="E7:H7"/>
    <mergeCell ref="E8:H8"/>
    <mergeCell ref="E9:H9"/>
    <mergeCell ref="T1:T3"/>
    <mergeCell ref="B4:Q4"/>
    <mergeCell ref="I1:I3"/>
    <mergeCell ref="B2:C2"/>
    <mergeCell ref="B3:C3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U94:X94"/>
    <mergeCell ref="J5:M5"/>
    <mergeCell ref="J6:M6"/>
    <mergeCell ref="J7:M7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J100:M100"/>
    <mergeCell ref="J101:M101"/>
    <mergeCell ref="J102:M102"/>
    <mergeCell ref="J103:M103"/>
    <mergeCell ref="J104:M104"/>
    <mergeCell ref="J105:M105"/>
    <mergeCell ref="J106:M106"/>
    <mergeCell ref="J107:M107"/>
    <mergeCell ref="J108:M108"/>
    <mergeCell ref="J109:M109"/>
    <mergeCell ref="J110:M110"/>
    <mergeCell ref="J111:M111"/>
    <mergeCell ref="J112:M112"/>
    <mergeCell ref="J113:M113"/>
    <mergeCell ref="J114:M114"/>
    <mergeCell ref="J115:M115"/>
    <mergeCell ref="J116:M116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25:M125"/>
    <mergeCell ref="J126:M126"/>
    <mergeCell ref="W24:Z24"/>
    <mergeCell ref="O25:R25"/>
    <mergeCell ref="O26:R26"/>
    <mergeCell ref="O27:R27"/>
    <mergeCell ref="O28:R28"/>
    <mergeCell ref="O29:R29"/>
    <mergeCell ref="O30:R30"/>
    <mergeCell ref="O31:R31"/>
    <mergeCell ref="V21:Y21"/>
    <mergeCell ref="V19:Y19"/>
    <mergeCell ref="O5:R5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O32:R32"/>
    <mergeCell ref="O33:R33"/>
    <mergeCell ref="O34:R34"/>
    <mergeCell ref="O35:R35"/>
    <mergeCell ref="O36:R36"/>
    <mergeCell ref="O37:R37"/>
    <mergeCell ref="O38:R38"/>
    <mergeCell ref="O39:R39"/>
    <mergeCell ref="O40:R40"/>
    <mergeCell ref="O41:R41"/>
    <mergeCell ref="O42:R42"/>
    <mergeCell ref="O43:R43"/>
    <mergeCell ref="O44:R44"/>
    <mergeCell ref="O45:R45"/>
    <mergeCell ref="O46:R46"/>
    <mergeCell ref="O47:R47"/>
    <mergeCell ref="O48:R48"/>
    <mergeCell ref="O49:R49"/>
    <mergeCell ref="O50:R50"/>
    <mergeCell ref="O51:R51"/>
    <mergeCell ref="O52:R52"/>
    <mergeCell ref="O53:R53"/>
    <mergeCell ref="O54:R54"/>
    <mergeCell ref="O55:R55"/>
    <mergeCell ref="O56:R56"/>
    <mergeCell ref="O57:R57"/>
    <mergeCell ref="O58:R58"/>
    <mergeCell ref="O59:R59"/>
    <mergeCell ref="O60:R60"/>
    <mergeCell ref="O61:R61"/>
    <mergeCell ref="O62:R62"/>
    <mergeCell ref="O63:R63"/>
    <mergeCell ref="O64:R64"/>
    <mergeCell ref="O65:R65"/>
    <mergeCell ref="O66:R66"/>
    <mergeCell ref="O67:R67"/>
    <mergeCell ref="O68:R68"/>
    <mergeCell ref="O69:R69"/>
    <mergeCell ref="O70:R70"/>
    <mergeCell ref="O71:R71"/>
    <mergeCell ref="O72:R72"/>
    <mergeCell ref="O73:R73"/>
    <mergeCell ref="O74:R74"/>
    <mergeCell ref="O75:R75"/>
    <mergeCell ref="O76:R76"/>
    <mergeCell ref="O77:R77"/>
    <mergeCell ref="O78:R78"/>
    <mergeCell ref="O79:R79"/>
    <mergeCell ref="O80:R80"/>
    <mergeCell ref="O81:R81"/>
    <mergeCell ref="O82:R82"/>
    <mergeCell ref="O83:R83"/>
    <mergeCell ref="O84:R84"/>
    <mergeCell ref="O85:R85"/>
    <mergeCell ref="O86:R86"/>
    <mergeCell ref="O87:R87"/>
    <mergeCell ref="O88:R88"/>
    <mergeCell ref="O89:R89"/>
    <mergeCell ref="O90:R90"/>
    <mergeCell ref="O91:R91"/>
    <mergeCell ref="O92:R92"/>
    <mergeCell ref="O93:R93"/>
    <mergeCell ref="O94:R94"/>
    <mergeCell ref="O95:R95"/>
    <mergeCell ref="O96:R96"/>
    <mergeCell ref="O97:R97"/>
    <mergeCell ref="O98:R98"/>
    <mergeCell ref="O99:R99"/>
    <mergeCell ref="O100:R100"/>
    <mergeCell ref="O101:R101"/>
    <mergeCell ref="O102:R102"/>
    <mergeCell ref="O103:R103"/>
    <mergeCell ref="O104:R104"/>
    <mergeCell ref="O105:R105"/>
    <mergeCell ref="O106:R106"/>
    <mergeCell ref="O107:R107"/>
    <mergeCell ref="O108:R108"/>
    <mergeCell ref="O109:R109"/>
    <mergeCell ref="O110:R110"/>
    <mergeCell ref="O111:R111"/>
    <mergeCell ref="O112:R112"/>
    <mergeCell ref="O113:R113"/>
    <mergeCell ref="O114:R114"/>
    <mergeCell ref="O122:R122"/>
    <mergeCell ref="O115:R115"/>
    <mergeCell ref="O116:R116"/>
    <mergeCell ref="O117:R117"/>
    <mergeCell ref="O118:R118"/>
    <mergeCell ref="V131:Y131"/>
    <mergeCell ref="W135:Z135"/>
    <mergeCell ref="S5:S126"/>
    <mergeCell ref="O123:R123"/>
    <mergeCell ref="O124:R124"/>
    <mergeCell ref="O125:R125"/>
    <mergeCell ref="O126:R126"/>
    <mergeCell ref="O119:R119"/>
    <mergeCell ref="O120:R120"/>
    <mergeCell ref="O121:R121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2014-09-17T18:20:10Z</dcterms:modified>
  <cp:category/>
  <cp:version/>
  <cp:contentType/>
  <cp:contentStatus/>
</cp:coreProperties>
</file>