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chartsheets/sheet7.xml" ContentType="application/vnd.openxmlformats-officedocument.spreadsheetml.chartsheet+xml"/>
  <Override PartName="/xl/drawings/drawing15.xml" ContentType="application/vnd.openxmlformats-officedocument.drawing+xml"/>
  <Override PartName="/xl/chartsheets/sheet8.xml" ContentType="application/vnd.openxmlformats-officedocument.spreadsheetml.chartsheet+xml"/>
  <Override PartName="/xl/drawings/drawing17.xml" ContentType="application/vnd.openxmlformats-officedocument.drawing+xml"/>
  <Override PartName="/xl/chartsheets/sheet9.xml" ContentType="application/vnd.openxmlformats-officedocument.spreadsheetml.chart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20" windowHeight="5970" activeTab="0"/>
  </bookViews>
  <sheets>
    <sheet name="Datos" sheetId="1" r:id="rId1"/>
    <sheet name="Trayectoria" sheetId="2" r:id="rId2"/>
    <sheet name="x-t" sheetId="3" r:id="rId3"/>
    <sheet name="v-t" sheetId="4" r:id="rId4"/>
    <sheet name="F-t" sheetId="5" r:id="rId5"/>
    <sheet name="xvF-t" sheetId="6" r:id="rId6"/>
    <sheet name="F-x" sheetId="7" r:id="rId7"/>
    <sheet name="Ec-x" sheetId="8" r:id="rId8"/>
    <sheet name="Ep-x " sheetId="9" r:id="rId9"/>
    <sheet name="Ep-Ec  " sheetId="10" r:id="rId10"/>
  </sheets>
  <definedNames/>
  <calcPr fullCalcOnLoad="1"/>
</workbook>
</file>

<file path=xl/sharedStrings.xml><?xml version="1.0" encoding="utf-8"?>
<sst xmlns="http://schemas.openxmlformats.org/spreadsheetml/2006/main" count="13" uniqueCount="13">
  <si>
    <t>t(s)</t>
  </si>
  <si>
    <t>x (m)</t>
  </si>
  <si>
    <t>T (s)</t>
  </si>
  <si>
    <t>A (m)</t>
  </si>
  <si>
    <t>Int t</t>
  </si>
  <si>
    <t>v (m/s)</t>
  </si>
  <si>
    <t>Cont</t>
  </si>
  <si>
    <t>F (N)</t>
  </si>
  <si>
    <t>Masa (kg)</t>
  </si>
  <si>
    <t>Ep (J)</t>
  </si>
  <si>
    <t>Ec (J)</t>
  </si>
  <si>
    <t>Ec + Ep</t>
  </si>
  <si>
    <t>Fase ini (grados)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</si>
</sst>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"/>
    <numFmt numFmtId="166" formatCode="0.0"/>
  </numFmts>
  <fonts count="16">
    <font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sz val="9.5"/>
      <name val="Arial"/>
      <family val="0"/>
    </font>
    <font>
      <b/>
      <sz val="14"/>
      <name val="Arial"/>
      <family val="0"/>
    </font>
    <font>
      <b/>
      <sz val="9.5"/>
      <name val="Arial"/>
      <family val="0"/>
    </font>
    <font>
      <sz val="12"/>
      <name val="Arial"/>
      <family val="0"/>
    </font>
    <font>
      <sz val="3.5"/>
      <name val="Arial"/>
      <family val="0"/>
    </font>
    <font>
      <b/>
      <sz val="11"/>
      <name val="Arial"/>
      <family val="2"/>
    </font>
    <font>
      <b/>
      <sz val="16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/>
      <protection locked="0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MAS. Trayectoria</a:t>
            </a:r>
          </a:p>
        </c:rich>
      </c:tx>
      <c:layout>
        <c:manualLayout>
          <c:xMode val="factor"/>
          <c:yMode val="factor"/>
          <c:x val="-0.00875"/>
          <c:y val="0.15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75"/>
          <c:y val="0.33575"/>
          <c:w val="0.88375"/>
          <c:h val="0.2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Datos!$E$6:$E$106</c:f>
              <c:numCache>
                <c:ptCount val="101"/>
                <c:pt idx="0">
                  <c:v>0.6</c:v>
                </c:pt>
                <c:pt idx="1">
                  <c:v>0.579555495773441</c:v>
                </c:pt>
                <c:pt idx="2">
                  <c:v>0.519615242270663</c:v>
                </c:pt>
                <c:pt idx="3">
                  <c:v>0.4242640687119285</c:v>
                </c:pt>
                <c:pt idx="4">
                  <c:v>0.29999999999999993</c:v>
                </c:pt>
                <c:pt idx="5">
                  <c:v>0.15529142706151233</c:v>
                </c:pt>
                <c:pt idx="6">
                  <c:v>7.35089072945172E-17</c:v>
                </c:pt>
                <c:pt idx="7">
                  <c:v>-0.1552914270615122</c:v>
                </c:pt>
                <c:pt idx="8">
                  <c:v>-0.2999999999999998</c:v>
                </c:pt>
                <c:pt idx="9">
                  <c:v>-0.42426406871192845</c:v>
                </c:pt>
                <c:pt idx="10">
                  <c:v>-0.519615242270663</c:v>
                </c:pt>
                <c:pt idx="11">
                  <c:v>-0.579555495773441</c:v>
                </c:pt>
                <c:pt idx="12">
                  <c:v>-0.6</c:v>
                </c:pt>
                <c:pt idx="13">
                  <c:v>-0.579555495773441</c:v>
                </c:pt>
                <c:pt idx="14">
                  <c:v>-0.5196152422706629</c:v>
                </c:pt>
                <c:pt idx="15">
                  <c:v>-0.4242640687119282</c:v>
                </c:pt>
                <c:pt idx="16">
                  <c:v>-0.2999999999999993</c:v>
                </c:pt>
                <c:pt idx="17">
                  <c:v>-0.15529142706151192</c:v>
                </c:pt>
                <c:pt idx="18">
                  <c:v>9.187962890511158E-16</c:v>
                </c:pt>
                <c:pt idx="19">
                  <c:v>0.15529142706151317</c:v>
                </c:pt>
                <c:pt idx="20">
                  <c:v>0.30000000000000043</c:v>
                </c:pt>
                <c:pt idx="21">
                  <c:v>0.4242640687119291</c:v>
                </c:pt>
                <c:pt idx="22">
                  <c:v>0.5196152422706638</c:v>
                </c:pt>
                <c:pt idx="23">
                  <c:v>0.5795554957734412</c:v>
                </c:pt>
                <c:pt idx="24">
                  <c:v>0.6</c:v>
                </c:pt>
                <c:pt idx="25">
                  <c:v>0.5795554957734405</c:v>
                </c:pt>
                <c:pt idx="26">
                  <c:v>0.5196152422706624</c:v>
                </c:pt>
                <c:pt idx="27">
                  <c:v>0.4242640687119275</c:v>
                </c:pt>
                <c:pt idx="28">
                  <c:v>0.29999999999999805</c:v>
                </c:pt>
                <c:pt idx="29">
                  <c:v>0.15529142706151045</c:v>
                </c:pt>
                <c:pt idx="30">
                  <c:v>-1.911101485396749E-15</c:v>
                </c:pt>
                <c:pt idx="31">
                  <c:v>-0.15529142706151514</c:v>
                </c:pt>
                <c:pt idx="32">
                  <c:v>-0.30000000000000226</c:v>
                </c:pt>
                <c:pt idx="33">
                  <c:v>-0.4242640687119302</c:v>
                </c:pt>
                <c:pt idx="34">
                  <c:v>-0.5196152422706642</c:v>
                </c:pt>
                <c:pt idx="35">
                  <c:v>-0.5795554957734418</c:v>
                </c:pt>
                <c:pt idx="36">
                  <c:v>-0.6</c:v>
                </c:pt>
                <c:pt idx="37">
                  <c:v>-0.5795554957734402</c:v>
                </c:pt>
                <c:pt idx="38">
                  <c:v>-0.5196152422706614</c:v>
                </c:pt>
                <c:pt idx="39">
                  <c:v>-0.42426406871192607</c:v>
                </c:pt>
                <c:pt idx="40">
                  <c:v>-0.29999999999999716</c:v>
                </c:pt>
                <c:pt idx="41">
                  <c:v>-0.1552914270615105</c:v>
                </c:pt>
                <c:pt idx="42">
                  <c:v>1.8375925781022317E-15</c:v>
                </c:pt>
                <c:pt idx="43">
                  <c:v>0.15529142706151403</c:v>
                </c:pt>
                <c:pt idx="44">
                  <c:v>0.3000000000000003</c:v>
                </c:pt>
                <c:pt idx="45">
                  <c:v>0.4242640687119287</c:v>
                </c:pt>
                <c:pt idx="46">
                  <c:v>0.5196152422706632</c:v>
                </c:pt>
                <c:pt idx="47">
                  <c:v>0.5795554957734407</c:v>
                </c:pt>
                <c:pt idx="48">
                  <c:v>0.6</c:v>
                </c:pt>
                <c:pt idx="49">
                  <c:v>0.5795554957734417</c:v>
                </c:pt>
                <c:pt idx="50">
                  <c:v>0.5196152422706646</c:v>
                </c:pt>
                <c:pt idx="51">
                  <c:v>0.4242640687119307</c:v>
                </c:pt>
                <c:pt idx="52">
                  <c:v>0.30000000000000365</c:v>
                </c:pt>
                <c:pt idx="53">
                  <c:v>0.15529142706151675</c:v>
                </c:pt>
                <c:pt idx="54">
                  <c:v>4.630800951033187E-15</c:v>
                </c:pt>
                <c:pt idx="55">
                  <c:v>-0.15529142706150678</c:v>
                </c:pt>
                <c:pt idx="56">
                  <c:v>-0.29999999999999566</c:v>
                </c:pt>
                <c:pt idx="57">
                  <c:v>-0.42426406871192407</c:v>
                </c:pt>
                <c:pt idx="58">
                  <c:v>-0.5196152422706594</c:v>
                </c:pt>
                <c:pt idx="59">
                  <c:v>-0.5795554957734392</c:v>
                </c:pt>
                <c:pt idx="60">
                  <c:v>-0.6</c:v>
                </c:pt>
                <c:pt idx="61">
                  <c:v>-0.5795554957734433</c:v>
                </c:pt>
                <c:pt idx="62">
                  <c:v>-0.5196152422706672</c:v>
                </c:pt>
                <c:pt idx="63">
                  <c:v>-0.4242640687119367</c:v>
                </c:pt>
                <c:pt idx="64">
                  <c:v>-0.3000000000000093</c:v>
                </c:pt>
                <c:pt idx="65">
                  <c:v>-0.15529142706152196</c:v>
                </c:pt>
                <c:pt idx="66">
                  <c:v>-1.3230822687448905E-14</c:v>
                </c:pt>
                <c:pt idx="67">
                  <c:v>0.1552914270615005</c:v>
                </c:pt>
                <c:pt idx="68">
                  <c:v>0.29999999999999005</c:v>
                </c:pt>
                <c:pt idx="69">
                  <c:v>0.424264068711918</c:v>
                </c:pt>
                <c:pt idx="70">
                  <c:v>0.5196152422706563</c:v>
                </c:pt>
                <c:pt idx="71">
                  <c:v>0.5795554957734376</c:v>
                </c:pt>
                <c:pt idx="72">
                  <c:v>0.6</c:v>
                </c:pt>
                <c:pt idx="73">
                  <c:v>0.579555495773445</c:v>
                </c:pt>
                <c:pt idx="74">
                  <c:v>0.5196152422706706</c:v>
                </c:pt>
                <c:pt idx="75">
                  <c:v>0.42426406871194133</c:v>
                </c:pt>
                <c:pt idx="76">
                  <c:v>0.3000000000000149</c:v>
                </c:pt>
                <c:pt idx="77">
                  <c:v>0.15529142706152824</c:v>
                </c:pt>
                <c:pt idx="78">
                  <c:v>1.9699216216584324E-14</c:v>
                </c:pt>
                <c:pt idx="79">
                  <c:v>-0.1552914270614943</c:v>
                </c:pt>
                <c:pt idx="80">
                  <c:v>-0.29999999999998445</c:v>
                </c:pt>
                <c:pt idx="81">
                  <c:v>-0.4242640687119134</c:v>
                </c:pt>
                <c:pt idx="82">
                  <c:v>-0.5196152422706529</c:v>
                </c:pt>
                <c:pt idx="83">
                  <c:v>-0.5795554957734359</c:v>
                </c:pt>
                <c:pt idx="84">
                  <c:v>-0.6</c:v>
                </c:pt>
                <c:pt idx="85">
                  <c:v>-0.5795554957734467</c:v>
                </c:pt>
                <c:pt idx="86">
                  <c:v>-0.5196152422706737</c:v>
                </c:pt>
                <c:pt idx="87">
                  <c:v>-0.42426406871194583</c:v>
                </c:pt>
                <c:pt idx="88">
                  <c:v>-0.30000000000002053</c:v>
                </c:pt>
                <c:pt idx="89">
                  <c:v>-0.15529142706153445</c:v>
                </c:pt>
                <c:pt idx="90">
                  <c:v>-2.6167609745719742E-14</c:v>
                </c:pt>
                <c:pt idx="91">
                  <c:v>0.15529142706148802</c:v>
                </c:pt>
                <c:pt idx="92">
                  <c:v>0.29999999999997884</c:v>
                </c:pt>
                <c:pt idx="93">
                  <c:v>0.42426406871190886</c:v>
                </c:pt>
                <c:pt idx="94">
                  <c:v>0.5196152422706497</c:v>
                </c:pt>
                <c:pt idx="95">
                  <c:v>0.5795554957734342</c:v>
                </c:pt>
                <c:pt idx="96">
                  <c:v>0.6</c:v>
                </c:pt>
                <c:pt idx="97">
                  <c:v>0.5795554957734483</c:v>
                </c:pt>
                <c:pt idx="98">
                  <c:v>0.519615242270677</c:v>
                </c:pt>
                <c:pt idx="99">
                  <c:v>0.42426406871195044</c:v>
                </c:pt>
                <c:pt idx="100">
                  <c:v>0.3000000000000261</c:v>
                </c:pt>
              </c:numCache>
            </c:numRef>
          </c:xVal>
          <c:yVal>
            <c:numRef>
              <c:f>Datos!$B$6:$B$106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48668768"/>
        <c:axId val="35365729"/>
      </c:scatterChart>
      <c:valAx>
        <c:axId val="48668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365729"/>
        <c:crosses val="autoZero"/>
        <c:crossBetween val="midCat"/>
        <c:dispUnits/>
      </c:valAx>
      <c:valAx>
        <c:axId val="35365729"/>
        <c:scaling>
          <c:orientation val="minMax"/>
          <c:max val="0.3"/>
        </c:scaling>
        <c:axPos val="l"/>
        <c:delete val="1"/>
        <c:majorTickMark val="out"/>
        <c:minorTickMark val="none"/>
        <c:tickLblPos val="nextTo"/>
        <c:crossAx val="48668768"/>
        <c:crossesAt val="0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MAS. Elongación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7475"/>
          <c:y val="0.14025"/>
          <c:w val="0.8235"/>
          <c:h val="0.749"/>
        </c:manualLayout>
      </c:layout>
      <c:scatterChart>
        <c:scatterStyle val="smoothMarker"/>
        <c:varyColors val="0"/>
        <c:ser>
          <c:idx val="0"/>
          <c:order val="0"/>
          <c:tx>
            <c:v>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Datos!$D$6:$D$126</c:f>
              <c:numCache>
                <c:ptCount val="1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  <c:pt idx="101">
                  <c:v>5.04999999999999</c:v>
                </c:pt>
                <c:pt idx="102">
                  <c:v>5.09999999999999</c:v>
                </c:pt>
                <c:pt idx="103">
                  <c:v>5.14999999999999</c:v>
                </c:pt>
                <c:pt idx="104">
                  <c:v>5.1999999999999895</c:v>
                </c:pt>
                <c:pt idx="105">
                  <c:v>5.249999999999989</c:v>
                </c:pt>
                <c:pt idx="106">
                  <c:v>5.299999999999989</c:v>
                </c:pt>
                <c:pt idx="107">
                  <c:v>5.349999999999989</c:v>
                </c:pt>
                <c:pt idx="108">
                  <c:v>5.399999999999989</c:v>
                </c:pt>
                <c:pt idx="109">
                  <c:v>5.449999999999989</c:v>
                </c:pt>
                <c:pt idx="110">
                  <c:v>5.4999999999999885</c:v>
                </c:pt>
                <c:pt idx="111">
                  <c:v>5.549999999999988</c:v>
                </c:pt>
                <c:pt idx="112">
                  <c:v>5.599999999999988</c:v>
                </c:pt>
                <c:pt idx="113">
                  <c:v>5.649999999999988</c:v>
                </c:pt>
                <c:pt idx="114">
                  <c:v>5.699999999999988</c:v>
                </c:pt>
                <c:pt idx="115">
                  <c:v>5.749999999999988</c:v>
                </c:pt>
                <c:pt idx="116">
                  <c:v>5.799999999999987</c:v>
                </c:pt>
                <c:pt idx="117">
                  <c:v>5.849999999999987</c:v>
                </c:pt>
                <c:pt idx="118">
                  <c:v>5.899999999999987</c:v>
                </c:pt>
                <c:pt idx="119">
                  <c:v>5.949999999999987</c:v>
                </c:pt>
                <c:pt idx="120">
                  <c:v>5.999999999999987</c:v>
                </c:pt>
              </c:numCache>
            </c:numRef>
          </c:xVal>
          <c:yVal>
            <c:numRef>
              <c:f>Datos!$E$6:$E$126</c:f>
              <c:numCache>
                <c:ptCount val="121"/>
                <c:pt idx="0">
                  <c:v>0.6</c:v>
                </c:pt>
                <c:pt idx="1">
                  <c:v>0.579555495773441</c:v>
                </c:pt>
                <c:pt idx="2">
                  <c:v>0.519615242270663</c:v>
                </c:pt>
                <c:pt idx="3">
                  <c:v>0.4242640687119285</c:v>
                </c:pt>
                <c:pt idx="4">
                  <c:v>0.29999999999999993</c:v>
                </c:pt>
                <c:pt idx="5">
                  <c:v>0.15529142706151233</c:v>
                </c:pt>
                <c:pt idx="6">
                  <c:v>7.35089072945172E-17</c:v>
                </c:pt>
                <c:pt idx="7">
                  <c:v>-0.1552914270615122</c:v>
                </c:pt>
                <c:pt idx="8">
                  <c:v>-0.2999999999999998</c:v>
                </c:pt>
                <c:pt idx="9">
                  <c:v>-0.42426406871192845</c:v>
                </c:pt>
                <c:pt idx="10">
                  <c:v>-0.519615242270663</c:v>
                </c:pt>
                <c:pt idx="11">
                  <c:v>-0.579555495773441</c:v>
                </c:pt>
                <c:pt idx="12">
                  <c:v>-0.6</c:v>
                </c:pt>
                <c:pt idx="13">
                  <c:v>-0.579555495773441</c:v>
                </c:pt>
                <c:pt idx="14">
                  <c:v>-0.5196152422706629</c:v>
                </c:pt>
                <c:pt idx="15">
                  <c:v>-0.4242640687119282</c:v>
                </c:pt>
                <c:pt idx="16">
                  <c:v>-0.2999999999999993</c:v>
                </c:pt>
                <c:pt idx="17">
                  <c:v>-0.15529142706151192</c:v>
                </c:pt>
                <c:pt idx="18">
                  <c:v>9.187962890511158E-16</c:v>
                </c:pt>
                <c:pt idx="19">
                  <c:v>0.15529142706151317</c:v>
                </c:pt>
                <c:pt idx="20">
                  <c:v>0.30000000000000043</c:v>
                </c:pt>
                <c:pt idx="21">
                  <c:v>0.4242640687119291</c:v>
                </c:pt>
                <c:pt idx="22">
                  <c:v>0.5196152422706638</c:v>
                </c:pt>
                <c:pt idx="23">
                  <c:v>0.5795554957734412</c:v>
                </c:pt>
                <c:pt idx="24">
                  <c:v>0.6</c:v>
                </c:pt>
                <c:pt idx="25">
                  <c:v>0.5795554957734405</c:v>
                </c:pt>
                <c:pt idx="26">
                  <c:v>0.5196152422706624</c:v>
                </c:pt>
                <c:pt idx="27">
                  <c:v>0.4242640687119275</c:v>
                </c:pt>
                <c:pt idx="28">
                  <c:v>0.29999999999999805</c:v>
                </c:pt>
                <c:pt idx="29">
                  <c:v>0.15529142706151045</c:v>
                </c:pt>
                <c:pt idx="30">
                  <c:v>-1.911101485396749E-15</c:v>
                </c:pt>
                <c:pt idx="31">
                  <c:v>-0.15529142706151514</c:v>
                </c:pt>
                <c:pt idx="32">
                  <c:v>-0.30000000000000226</c:v>
                </c:pt>
                <c:pt idx="33">
                  <c:v>-0.4242640687119302</c:v>
                </c:pt>
                <c:pt idx="34">
                  <c:v>-0.5196152422706642</c:v>
                </c:pt>
                <c:pt idx="35">
                  <c:v>-0.5795554957734418</c:v>
                </c:pt>
                <c:pt idx="36">
                  <c:v>-0.6</c:v>
                </c:pt>
                <c:pt idx="37">
                  <c:v>-0.5795554957734402</c:v>
                </c:pt>
                <c:pt idx="38">
                  <c:v>-0.5196152422706614</c:v>
                </c:pt>
                <c:pt idx="39">
                  <c:v>-0.42426406871192607</c:v>
                </c:pt>
                <c:pt idx="40">
                  <c:v>-0.29999999999999716</c:v>
                </c:pt>
                <c:pt idx="41">
                  <c:v>-0.1552914270615105</c:v>
                </c:pt>
                <c:pt idx="42">
                  <c:v>1.8375925781022317E-15</c:v>
                </c:pt>
                <c:pt idx="43">
                  <c:v>0.15529142706151403</c:v>
                </c:pt>
                <c:pt idx="44">
                  <c:v>0.3000000000000003</c:v>
                </c:pt>
                <c:pt idx="45">
                  <c:v>0.4242640687119287</c:v>
                </c:pt>
                <c:pt idx="46">
                  <c:v>0.5196152422706632</c:v>
                </c:pt>
                <c:pt idx="47">
                  <c:v>0.5795554957734407</c:v>
                </c:pt>
                <c:pt idx="48">
                  <c:v>0.6</c:v>
                </c:pt>
                <c:pt idx="49">
                  <c:v>0.5795554957734417</c:v>
                </c:pt>
                <c:pt idx="50">
                  <c:v>0.5196152422706646</c:v>
                </c:pt>
                <c:pt idx="51">
                  <c:v>0.4242640687119307</c:v>
                </c:pt>
                <c:pt idx="52">
                  <c:v>0.30000000000000365</c:v>
                </c:pt>
                <c:pt idx="53">
                  <c:v>0.15529142706151675</c:v>
                </c:pt>
                <c:pt idx="54">
                  <c:v>4.630800951033187E-15</c:v>
                </c:pt>
                <c:pt idx="55">
                  <c:v>-0.15529142706150678</c:v>
                </c:pt>
                <c:pt idx="56">
                  <c:v>-0.29999999999999566</c:v>
                </c:pt>
                <c:pt idx="57">
                  <c:v>-0.42426406871192407</c:v>
                </c:pt>
                <c:pt idx="58">
                  <c:v>-0.5196152422706594</c:v>
                </c:pt>
                <c:pt idx="59">
                  <c:v>-0.5795554957734392</c:v>
                </c:pt>
                <c:pt idx="60">
                  <c:v>-0.6</c:v>
                </c:pt>
                <c:pt idx="61">
                  <c:v>-0.5795554957734433</c:v>
                </c:pt>
                <c:pt idx="62">
                  <c:v>-0.5196152422706672</c:v>
                </c:pt>
                <c:pt idx="63">
                  <c:v>-0.4242640687119367</c:v>
                </c:pt>
                <c:pt idx="64">
                  <c:v>-0.3000000000000093</c:v>
                </c:pt>
                <c:pt idx="65">
                  <c:v>-0.15529142706152196</c:v>
                </c:pt>
                <c:pt idx="66">
                  <c:v>-1.3230822687448905E-14</c:v>
                </c:pt>
                <c:pt idx="67">
                  <c:v>0.1552914270615005</c:v>
                </c:pt>
                <c:pt idx="68">
                  <c:v>0.29999999999999005</c:v>
                </c:pt>
                <c:pt idx="69">
                  <c:v>0.424264068711918</c:v>
                </c:pt>
                <c:pt idx="70">
                  <c:v>0.5196152422706563</c:v>
                </c:pt>
                <c:pt idx="71">
                  <c:v>0.5795554957734376</c:v>
                </c:pt>
                <c:pt idx="72">
                  <c:v>0.6</c:v>
                </c:pt>
                <c:pt idx="73">
                  <c:v>0.579555495773445</c:v>
                </c:pt>
                <c:pt idx="74">
                  <c:v>0.5196152422706706</c:v>
                </c:pt>
                <c:pt idx="75">
                  <c:v>0.42426406871194133</c:v>
                </c:pt>
                <c:pt idx="76">
                  <c:v>0.3000000000000149</c:v>
                </c:pt>
                <c:pt idx="77">
                  <c:v>0.15529142706152824</c:v>
                </c:pt>
                <c:pt idx="78">
                  <c:v>1.9699216216584324E-14</c:v>
                </c:pt>
                <c:pt idx="79">
                  <c:v>-0.1552914270614943</c:v>
                </c:pt>
                <c:pt idx="80">
                  <c:v>-0.29999999999998445</c:v>
                </c:pt>
                <c:pt idx="81">
                  <c:v>-0.4242640687119134</c:v>
                </c:pt>
                <c:pt idx="82">
                  <c:v>-0.5196152422706529</c:v>
                </c:pt>
                <c:pt idx="83">
                  <c:v>-0.5795554957734359</c:v>
                </c:pt>
                <c:pt idx="84">
                  <c:v>-0.6</c:v>
                </c:pt>
                <c:pt idx="85">
                  <c:v>-0.5795554957734467</c:v>
                </c:pt>
                <c:pt idx="86">
                  <c:v>-0.5196152422706737</c:v>
                </c:pt>
                <c:pt idx="87">
                  <c:v>-0.42426406871194583</c:v>
                </c:pt>
                <c:pt idx="88">
                  <c:v>-0.30000000000002053</c:v>
                </c:pt>
                <c:pt idx="89">
                  <c:v>-0.15529142706153445</c:v>
                </c:pt>
                <c:pt idx="90">
                  <c:v>-2.6167609745719742E-14</c:v>
                </c:pt>
                <c:pt idx="91">
                  <c:v>0.15529142706148802</c:v>
                </c:pt>
                <c:pt idx="92">
                  <c:v>0.29999999999997884</c:v>
                </c:pt>
                <c:pt idx="93">
                  <c:v>0.42426406871190886</c:v>
                </c:pt>
                <c:pt idx="94">
                  <c:v>0.5196152422706497</c:v>
                </c:pt>
                <c:pt idx="95">
                  <c:v>0.5795554957734342</c:v>
                </c:pt>
                <c:pt idx="96">
                  <c:v>0.6</c:v>
                </c:pt>
                <c:pt idx="97">
                  <c:v>0.5795554957734483</c:v>
                </c:pt>
                <c:pt idx="98">
                  <c:v>0.519615242270677</c:v>
                </c:pt>
                <c:pt idx="99">
                  <c:v>0.42426406871195044</c:v>
                </c:pt>
                <c:pt idx="100">
                  <c:v>0.3000000000000261</c:v>
                </c:pt>
                <c:pt idx="101">
                  <c:v>0.15529142706154073</c:v>
                </c:pt>
                <c:pt idx="102">
                  <c:v>3.2636003274855163E-14</c:v>
                </c:pt>
                <c:pt idx="103">
                  <c:v>-0.1552914270614818</c:v>
                </c:pt>
                <c:pt idx="104">
                  <c:v>-0.29999999999997323</c:v>
                </c:pt>
                <c:pt idx="105">
                  <c:v>-0.4242640687119043</c:v>
                </c:pt>
                <c:pt idx="106">
                  <c:v>-0.5196152422706465</c:v>
                </c:pt>
                <c:pt idx="107">
                  <c:v>-0.5795554957734326</c:v>
                </c:pt>
                <c:pt idx="108">
                  <c:v>-0.6</c:v>
                </c:pt>
                <c:pt idx="109">
                  <c:v>-0.57955549577345</c:v>
                </c:pt>
                <c:pt idx="110">
                  <c:v>-0.5196152422706802</c:v>
                </c:pt>
                <c:pt idx="111">
                  <c:v>-0.424264068711955</c:v>
                </c:pt>
                <c:pt idx="112">
                  <c:v>-0.3000000000000317</c:v>
                </c:pt>
                <c:pt idx="113">
                  <c:v>-0.15529142706154694</c:v>
                </c:pt>
                <c:pt idx="114">
                  <c:v>-3.910439680399058E-14</c:v>
                </c:pt>
                <c:pt idx="115">
                  <c:v>0.15529142706147553</c:v>
                </c:pt>
                <c:pt idx="116">
                  <c:v>0.2999999999999676</c:v>
                </c:pt>
                <c:pt idx="117">
                  <c:v>0.4242640687118997</c:v>
                </c:pt>
                <c:pt idx="118">
                  <c:v>0.5196152422706433</c:v>
                </c:pt>
                <c:pt idx="119">
                  <c:v>0.5795554957734308</c:v>
                </c:pt>
                <c:pt idx="120">
                  <c:v>0.6</c:v>
                </c:pt>
              </c:numCache>
            </c:numRef>
          </c:yVal>
          <c:smooth val="1"/>
        </c:ser>
        <c:axId val="49856106"/>
        <c:axId val="46051771"/>
      </c:scatterChart>
      <c:valAx>
        <c:axId val="49856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46051771"/>
        <c:crosses val="autoZero"/>
        <c:crossBetween val="midCat"/>
        <c:dispUnits/>
      </c:valAx>
      <c:valAx>
        <c:axId val="46051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4985610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MAS. Velocidad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7475"/>
          <c:y val="0.14025"/>
          <c:w val="0.8235"/>
          <c:h val="0.749"/>
        </c:manualLayout>
      </c:layout>
      <c:scatterChart>
        <c:scatterStyle val="smoothMarker"/>
        <c:varyColors val="0"/>
        <c:ser>
          <c:idx val="1"/>
          <c:order val="0"/>
          <c:tx>
            <c:v>v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Datos!$D$6:$D$126</c:f>
              <c:numCache>
                <c:ptCount val="1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  <c:pt idx="101">
                  <c:v>5.04999999999999</c:v>
                </c:pt>
                <c:pt idx="102">
                  <c:v>5.09999999999999</c:v>
                </c:pt>
                <c:pt idx="103">
                  <c:v>5.14999999999999</c:v>
                </c:pt>
                <c:pt idx="104">
                  <c:v>5.1999999999999895</c:v>
                </c:pt>
                <c:pt idx="105">
                  <c:v>5.249999999999989</c:v>
                </c:pt>
                <c:pt idx="106">
                  <c:v>5.299999999999989</c:v>
                </c:pt>
                <c:pt idx="107">
                  <c:v>5.349999999999989</c:v>
                </c:pt>
                <c:pt idx="108">
                  <c:v>5.399999999999989</c:v>
                </c:pt>
                <c:pt idx="109">
                  <c:v>5.449999999999989</c:v>
                </c:pt>
                <c:pt idx="110">
                  <c:v>5.4999999999999885</c:v>
                </c:pt>
                <c:pt idx="111">
                  <c:v>5.549999999999988</c:v>
                </c:pt>
                <c:pt idx="112">
                  <c:v>5.599999999999988</c:v>
                </c:pt>
                <c:pt idx="113">
                  <c:v>5.649999999999988</c:v>
                </c:pt>
                <c:pt idx="114">
                  <c:v>5.699999999999988</c:v>
                </c:pt>
                <c:pt idx="115">
                  <c:v>5.749999999999988</c:v>
                </c:pt>
                <c:pt idx="116">
                  <c:v>5.799999999999987</c:v>
                </c:pt>
                <c:pt idx="117">
                  <c:v>5.849999999999987</c:v>
                </c:pt>
                <c:pt idx="118">
                  <c:v>5.899999999999987</c:v>
                </c:pt>
                <c:pt idx="119">
                  <c:v>5.949999999999987</c:v>
                </c:pt>
                <c:pt idx="120">
                  <c:v>5.999999999999987</c:v>
                </c:pt>
              </c:numCache>
            </c:numRef>
          </c:xVal>
          <c:yVal>
            <c:numRef>
              <c:f>Datos!$F$6:$F$126</c:f>
              <c:numCache>
                <c:ptCount val="121"/>
                <c:pt idx="0">
                  <c:v>1.9244586927489033E-16</c:v>
                </c:pt>
                <c:pt idx="1">
                  <c:v>-0.8131040107032048</c:v>
                </c:pt>
                <c:pt idx="2">
                  <c:v>-1.5707963267948972</c:v>
                </c:pt>
                <c:pt idx="3">
                  <c:v>-2.221441469079183</c:v>
                </c:pt>
                <c:pt idx="4">
                  <c:v>-2.720699046351327</c:v>
                </c:pt>
                <c:pt idx="5">
                  <c:v>-3.0345454797823876</c:v>
                </c:pt>
                <c:pt idx="6">
                  <c:v>-3.141592653589793</c:v>
                </c:pt>
                <c:pt idx="7">
                  <c:v>-3.034545479782388</c:v>
                </c:pt>
                <c:pt idx="8">
                  <c:v>-2.7206990463513274</c:v>
                </c:pt>
                <c:pt idx="9">
                  <c:v>-2.2214414690791835</c:v>
                </c:pt>
                <c:pt idx="10">
                  <c:v>-1.570796326794898</c:v>
                </c:pt>
                <c:pt idx="11">
                  <c:v>-0.8131040107032041</c:v>
                </c:pt>
                <c:pt idx="12">
                  <c:v>-5.77337607824671E-16</c:v>
                </c:pt>
                <c:pt idx="13">
                  <c:v>0.813104010703203</c:v>
                </c:pt>
                <c:pt idx="14">
                  <c:v>1.5707963267948994</c:v>
                </c:pt>
                <c:pt idx="15">
                  <c:v>2.2214414690791844</c:v>
                </c:pt>
                <c:pt idx="16">
                  <c:v>2.7206990463513288</c:v>
                </c:pt>
                <c:pt idx="17">
                  <c:v>3.0345454797823885</c:v>
                </c:pt>
                <c:pt idx="18">
                  <c:v>3.141592653589793</c:v>
                </c:pt>
                <c:pt idx="19">
                  <c:v>3.0345454797823868</c:v>
                </c:pt>
                <c:pt idx="20">
                  <c:v>2.720699046351325</c:v>
                </c:pt>
                <c:pt idx="21">
                  <c:v>2.2214414690791795</c:v>
                </c:pt>
                <c:pt idx="22">
                  <c:v>1.570796326794891</c:v>
                </c:pt>
                <c:pt idx="23">
                  <c:v>0.8131040107031993</c:v>
                </c:pt>
                <c:pt idx="24">
                  <c:v>-7.408655048846265E-15</c:v>
                </c:pt>
                <c:pt idx="25">
                  <c:v>-0.8131040107032136</c:v>
                </c:pt>
                <c:pt idx="26">
                  <c:v>-1.5707963267949039</c:v>
                </c:pt>
                <c:pt idx="27">
                  <c:v>-2.221441469079188</c:v>
                </c:pt>
                <c:pt idx="28">
                  <c:v>-2.7206990463513328</c:v>
                </c:pt>
                <c:pt idx="29">
                  <c:v>-3.0345454797823903</c:v>
                </c:pt>
                <c:pt idx="30">
                  <c:v>-3.141592653589793</c:v>
                </c:pt>
                <c:pt idx="31">
                  <c:v>-3.0345454797823836</c:v>
                </c:pt>
                <c:pt idx="32">
                  <c:v>-2.72069904635132</c:v>
                </c:pt>
                <c:pt idx="33">
                  <c:v>-2.221441469079174</c:v>
                </c:pt>
                <c:pt idx="34">
                  <c:v>-1.5707963267948863</c:v>
                </c:pt>
                <c:pt idx="35">
                  <c:v>-0.8131040107031888</c:v>
                </c:pt>
                <c:pt idx="36">
                  <c:v>1.53946477055172E-14</c:v>
                </c:pt>
                <c:pt idx="37">
                  <c:v>0.8131040107032185</c:v>
                </c:pt>
                <c:pt idx="38">
                  <c:v>1.570796326794913</c:v>
                </c:pt>
                <c:pt idx="39">
                  <c:v>2.221441469079196</c:v>
                </c:pt>
                <c:pt idx="40">
                  <c:v>2.7206990463513354</c:v>
                </c:pt>
                <c:pt idx="41">
                  <c:v>3.0345454797823903</c:v>
                </c:pt>
                <c:pt idx="42">
                  <c:v>3.141592653589793</c:v>
                </c:pt>
                <c:pt idx="43">
                  <c:v>3.0345454797823854</c:v>
                </c:pt>
                <c:pt idx="44">
                  <c:v>2.7206990463513256</c:v>
                </c:pt>
                <c:pt idx="45">
                  <c:v>2.221441469079182</c:v>
                </c:pt>
                <c:pt idx="46">
                  <c:v>1.5707963267948963</c:v>
                </c:pt>
                <c:pt idx="47">
                  <c:v>0.8131040107032108</c:v>
                </c:pt>
                <c:pt idx="48">
                  <c:v>7.312602420287823E-15</c:v>
                </c:pt>
                <c:pt idx="49">
                  <c:v>-0.8131040107031913</c:v>
                </c:pt>
                <c:pt idx="50">
                  <c:v>-1.5707963267948837</c:v>
                </c:pt>
                <c:pt idx="51">
                  <c:v>-2.221441469079172</c:v>
                </c:pt>
                <c:pt idx="52">
                  <c:v>-2.7206990463513154</c:v>
                </c:pt>
                <c:pt idx="53">
                  <c:v>-3.0345454797823814</c:v>
                </c:pt>
                <c:pt idx="54">
                  <c:v>-3.141592653589793</c:v>
                </c:pt>
                <c:pt idx="55">
                  <c:v>-3.0345454797823956</c:v>
                </c:pt>
                <c:pt idx="56">
                  <c:v>-2.72069904635134</c:v>
                </c:pt>
                <c:pt idx="57">
                  <c:v>-2.221441469079206</c:v>
                </c:pt>
                <c:pt idx="58">
                  <c:v>-1.5707963267949303</c:v>
                </c:pt>
                <c:pt idx="59">
                  <c:v>-0.813104010703238</c:v>
                </c:pt>
                <c:pt idx="60">
                  <c:v>-4.118103173972047E-14</c:v>
                </c:pt>
                <c:pt idx="61">
                  <c:v>0.8131040107031584</c:v>
                </c:pt>
                <c:pt idx="62">
                  <c:v>1.5707963267948593</c:v>
                </c:pt>
                <c:pt idx="63">
                  <c:v>2.22144146907914</c:v>
                </c:pt>
                <c:pt idx="64">
                  <c:v>2.7206990463512986</c:v>
                </c:pt>
                <c:pt idx="65">
                  <c:v>3.0345454797823743</c:v>
                </c:pt>
                <c:pt idx="66">
                  <c:v>3.141592653589793</c:v>
                </c:pt>
                <c:pt idx="67">
                  <c:v>3.0345454797824045</c:v>
                </c:pt>
                <c:pt idx="68">
                  <c:v>2.7206990463513567</c:v>
                </c:pt>
                <c:pt idx="69">
                  <c:v>2.221441469079238</c:v>
                </c:pt>
                <c:pt idx="70">
                  <c:v>1.57079632679496</c:v>
                </c:pt>
                <c:pt idx="71">
                  <c:v>0.8131040107032708</c:v>
                </c:pt>
                <c:pt idx="72">
                  <c:v>8.621064025278074E-14</c:v>
                </c:pt>
                <c:pt idx="73">
                  <c:v>-0.8131040107031257</c:v>
                </c:pt>
                <c:pt idx="74">
                  <c:v>-1.57079632679483</c:v>
                </c:pt>
                <c:pt idx="75">
                  <c:v>-2.2214414690791164</c:v>
                </c:pt>
                <c:pt idx="76">
                  <c:v>-2.7206990463512817</c:v>
                </c:pt>
                <c:pt idx="77">
                  <c:v>-3.0345454797823654</c:v>
                </c:pt>
                <c:pt idx="78">
                  <c:v>-3.141592653589793</c:v>
                </c:pt>
                <c:pt idx="79">
                  <c:v>-3.034545479782413</c:v>
                </c:pt>
                <c:pt idx="80">
                  <c:v>-2.7206990463513736</c:v>
                </c:pt>
                <c:pt idx="81">
                  <c:v>-2.221441469079262</c:v>
                </c:pt>
                <c:pt idx="82">
                  <c:v>-1.5707963267949894</c:v>
                </c:pt>
                <c:pt idx="83">
                  <c:v>-0.8131040107033034</c:v>
                </c:pt>
                <c:pt idx="84">
                  <c:v>-1.2007906957221339E-13</c:v>
                </c:pt>
                <c:pt idx="85">
                  <c:v>0.813104010703093</c:v>
                </c:pt>
                <c:pt idx="86">
                  <c:v>1.5707963267948006</c:v>
                </c:pt>
                <c:pt idx="87">
                  <c:v>2.221441469079092</c:v>
                </c:pt>
                <c:pt idx="88">
                  <c:v>2.720699046351265</c:v>
                </c:pt>
                <c:pt idx="89">
                  <c:v>3.0345454797823566</c:v>
                </c:pt>
                <c:pt idx="90">
                  <c:v>3.141592653589793</c:v>
                </c:pt>
                <c:pt idx="91">
                  <c:v>3.034545479782422</c:v>
                </c:pt>
                <c:pt idx="92">
                  <c:v>2.7206990463513905</c:v>
                </c:pt>
                <c:pt idx="93">
                  <c:v>2.221441469079286</c:v>
                </c:pt>
                <c:pt idx="94">
                  <c:v>1.5707963267950187</c:v>
                </c:pt>
                <c:pt idx="95">
                  <c:v>0.8131040107033362</c:v>
                </c:pt>
                <c:pt idx="96">
                  <c:v>1.5394749889164602E-13</c:v>
                </c:pt>
                <c:pt idx="97">
                  <c:v>-0.8131040107030603</c:v>
                </c:pt>
                <c:pt idx="98">
                  <c:v>-1.570796326794771</c:v>
                </c:pt>
                <c:pt idx="99">
                  <c:v>-2.221441469079068</c:v>
                </c:pt>
                <c:pt idx="100">
                  <c:v>-2.7206990463512475</c:v>
                </c:pt>
                <c:pt idx="101">
                  <c:v>-3.034545479782348</c:v>
                </c:pt>
                <c:pt idx="102">
                  <c:v>-3.141592653589793</c:v>
                </c:pt>
                <c:pt idx="103">
                  <c:v>-3.0345454797824307</c:v>
                </c:pt>
                <c:pt idx="104">
                  <c:v>-2.7206990463514074</c:v>
                </c:pt>
                <c:pt idx="105">
                  <c:v>-2.2214414690793096</c:v>
                </c:pt>
                <c:pt idx="106">
                  <c:v>-1.570796326795048</c:v>
                </c:pt>
                <c:pt idx="107">
                  <c:v>-0.8131040107033689</c:v>
                </c:pt>
                <c:pt idx="108">
                  <c:v>-1.8781592821107868E-13</c:v>
                </c:pt>
                <c:pt idx="109">
                  <c:v>0.8131040107030276</c:v>
                </c:pt>
                <c:pt idx="110">
                  <c:v>1.5707963267947418</c:v>
                </c:pt>
                <c:pt idx="111">
                  <c:v>2.2214414690790445</c:v>
                </c:pt>
                <c:pt idx="112">
                  <c:v>2.720699046351231</c:v>
                </c:pt>
                <c:pt idx="113">
                  <c:v>3.0345454797823392</c:v>
                </c:pt>
                <c:pt idx="114">
                  <c:v>3.141592653589793</c:v>
                </c:pt>
                <c:pt idx="115">
                  <c:v>3.034545479782439</c:v>
                </c:pt>
                <c:pt idx="116">
                  <c:v>2.7206990463514247</c:v>
                </c:pt>
                <c:pt idx="117">
                  <c:v>2.221441469079334</c:v>
                </c:pt>
                <c:pt idx="118">
                  <c:v>1.5707963267950773</c:v>
                </c:pt>
                <c:pt idx="119">
                  <c:v>0.8131040107034015</c:v>
                </c:pt>
                <c:pt idx="120">
                  <c:v>2.2168435753051132E-13</c:v>
                </c:pt>
              </c:numCache>
            </c:numRef>
          </c:yVal>
          <c:smooth val="1"/>
        </c:ser>
        <c:axId val="11812756"/>
        <c:axId val="39205941"/>
      </c:scatterChart>
      <c:valAx>
        <c:axId val="11812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39205941"/>
        <c:crosses val="autoZero"/>
        <c:crossBetween val="midCat"/>
        <c:dispUnits/>
      </c:valAx>
      <c:valAx>
        <c:axId val="39205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1181275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MAS. Fuerza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7475"/>
          <c:y val="0.14025"/>
          <c:w val="0.8235"/>
          <c:h val="0.749"/>
        </c:manualLayout>
      </c:layout>
      <c:scatterChart>
        <c:scatterStyle val="smoothMarker"/>
        <c:varyColors val="0"/>
        <c:ser>
          <c:idx val="2"/>
          <c:order val="0"/>
          <c:tx>
            <c:v>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Datos!$D$6:$D$126</c:f>
              <c:numCache>
                <c:ptCount val="1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  <c:pt idx="101">
                  <c:v>5.04999999999999</c:v>
                </c:pt>
                <c:pt idx="102">
                  <c:v>5.09999999999999</c:v>
                </c:pt>
                <c:pt idx="103">
                  <c:v>5.14999999999999</c:v>
                </c:pt>
                <c:pt idx="104">
                  <c:v>5.1999999999999895</c:v>
                </c:pt>
                <c:pt idx="105">
                  <c:v>5.249999999999989</c:v>
                </c:pt>
                <c:pt idx="106">
                  <c:v>5.299999999999989</c:v>
                </c:pt>
                <c:pt idx="107">
                  <c:v>5.349999999999989</c:v>
                </c:pt>
                <c:pt idx="108">
                  <c:v>5.399999999999989</c:v>
                </c:pt>
                <c:pt idx="109">
                  <c:v>5.449999999999989</c:v>
                </c:pt>
                <c:pt idx="110">
                  <c:v>5.4999999999999885</c:v>
                </c:pt>
                <c:pt idx="111">
                  <c:v>5.549999999999988</c:v>
                </c:pt>
                <c:pt idx="112">
                  <c:v>5.599999999999988</c:v>
                </c:pt>
                <c:pt idx="113">
                  <c:v>5.649999999999988</c:v>
                </c:pt>
                <c:pt idx="114">
                  <c:v>5.699999999999988</c:v>
                </c:pt>
                <c:pt idx="115">
                  <c:v>5.749999999999988</c:v>
                </c:pt>
                <c:pt idx="116">
                  <c:v>5.799999999999987</c:v>
                </c:pt>
                <c:pt idx="117">
                  <c:v>5.849999999999987</c:v>
                </c:pt>
                <c:pt idx="118">
                  <c:v>5.899999999999987</c:v>
                </c:pt>
                <c:pt idx="119">
                  <c:v>5.949999999999987</c:v>
                </c:pt>
                <c:pt idx="120">
                  <c:v>5.999999999999987</c:v>
                </c:pt>
              </c:numCache>
            </c:numRef>
          </c:xVal>
          <c:yVal>
            <c:numRef>
              <c:f>Datos!$G$6:$G$126</c:f>
              <c:numCache>
                <c:ptCount val="121"/>
                <c:pt idx="0">
                  <c:v>-6.5797362673929065</c:v>
                </c:pt>
                <c:pt idx="1">
                  <c:v>-6.355537190845643</c:v>
                </c:pt>
                <c:pt idx="2">
                  <c:v>-5.698218757764056</c:v>
                </c:pt>
                <c:pt idx="3">
                  <c:v>-4.652576133092587</c:v>
                </c:pt>
                <c:pt idx="4">
                  <c:v>-3.289868133696453</c:v>
                </c:pt>
                <c:pt idx="5">
                  <c:v>-1.702961057753055</c:v>
                </c:pt>
                <c:pt idx="6">
                  <c:v>-8.06115372170263E-16</c:v>
                </c:pt>
                <c:pt idx="7">
                  <c:v>1.7029610577530536</c:v>
                </c:pt>
                <c:pt idx="8">
                  <c:v>3.2898681336964515</c:v>
                </c:pt>
                <c:pt idx="9">
                  <c:v>4.6525761330925866</c:v>
                </c:pt>
                <c:pt idx="10">
                  <c:v>5.698218757764055</c:v>
                </c:pt>
                <c:pt idx="11">
                  <c:v>6.355537190845643</c:v>
                </c:pt>
                <c:pt idx="12">
                  <c:v>6.5797362673929065</c:v>
                </c:pt>
                <c:pt idx="13">
                  <c:v>6.355537190845644</c:v>
                </c:pt>
                <c:pt idx="14">
                  <c:v>5.698218757764054</c:v>
                </c:pt>
                <c:pt idx="15">
                  <c:v>4.652576133092584</c:v>
                </c:pt>
                <c:pt idx="16">
                  <c:v>3.289868133696446</c:v>
                </c:pt>
                <c:pt idx="17">
                  <c:v>1.7029610577530503</c:v>
                </c:pt>
                <c:pt idx="18">
                  <c:v>-1.007572877569274E-14</c:v>
                </c:pt>
                <c:pt idx="19">
                  <c:v>-1.702961057753064</c:v>
                </c:pt>
                <c:pt idx="20">
                  <c:v>-3.2898681336964586</c:v>
                </c:pt>
                <c:pt idx="21">
                  <c:v>-4.652576133092594</c:v>
                </c:pt>
                <c:pt idx="22">
                  <c:v>-5.698218757764064</c:v>
                </c:pt>
                <c:pt idx="23">
                  <c:v>-6.355537190845646</c:v>
                </c:pt>
                <c:pt idx="24">
                  <c:v>-6.5797362673929065</c:v>
                </c:pt>
                <c:pt idx="25">
                  <c:v>-6.355537190845638</c:v>
                </c:pt>
                <c:pt idx="26">
                  <c:v>-5.698218757764049</c:v>
                </c:pt>
                <c:pt idx="27">
                  <c:v>-4.652576133092576</c:v>
                </c:pt>
                <c:pt idx="28">
                  <c:v>-3.2898681336964315</c:v>
                </c:pt>
                <c:pt idx="29">
                  <c:v>-1.7029610577530343</c:v>
                </c:pt>
                <c:pt idx="30">
                  <c:v>2.095757292355574E-14</c:v>
                </c:pt>
                <c:pt idx="31">
                  <c:v>1.7029610577530858</c:v>
                </c:pt>
                <c:pt idx="32">
                  <c:v>3.289868133696478</c:v>
                </c:pt>
                <c:pt idx="33">
                  <c:v>4.652576133092605</c:v>
                </c:pt>
                <c:pt idx="34">
                  <c:v>5.698218757764069</c:v>
                </c:pt>
                <c:pt idx="35">
                  <c:v>6.355537190845652</c:v>
                </c:pt>
                <c:pt idx="36">
                  <c:v>6.5797362673929065</c:v>
                </c:pt>
                <c:pt idx="37">
                  <c:v>6.355537190845635</c:v>
                </c:pt>
                <c:pt idx="38">
                  <c:v>5.698218757764037</c:v>
                </c:pt>
                <c:pt idx="39">
                  <c:v>4.65257613309256</c:v>
                </c:pt>
                <c:pt idx="40">
                  <c:v>3.289868133696422</c:v>
                </c:pt>
                <c:pt idx="41">
                  <c:v>1.702961057753035</c:v>
                </c:pt>
                <c:pt idx="42">
                  <c:v>-2.015145755138548E-14</c:v>
                </c:pt>
                <c:pt idx="43">
                  <c:v>-1.7029610577530736</c:v>
                </c:pt>
                <c:pt idx="44">
                  <c:v>-3.289868133696457</c:v>
                </c:pt>
                <c:pt idx="45">
                  <c:v>-4.652576133092588</c:v>
                </c:pt>
                <c:pt idx="46">
                  <c:v>-5.6982187577640575</c:v>
                </c:pt>
                <c:pt idx="47">
                  <c:v>-6.35553719084564</c:v>
                </c:pt>
                <c:pt idx="48">
                  <c:v>-6.5797362673929065</c:v>
                </c:pt>
                <c:pt idx="49">
                  <c:v>-6.35553719084565</c:v>
                </c:pt>
                <c:pt idx="50">
                  <c:v>-5.698218757764073</c:v>
                </c:pt>
                <c:pt idx="51">
                  <c:v>-4.6525761330926105</c:v>
                </c:pt>
                <c:pt idx="52">
                  <c:v>-3.2898681336964932</c:v>
                </c:pt>
                <c:pt idx="53">
                  <c:v>-1.7029610577531034</c:v>
                </c:pt>
                <c:pt idx="54">
                  <c:v>-5.0782414940984375E-14</c:v>
                </c:pt>
                <c:pt idx="55">
                  <c:v>1.7029610577529941</c:v>
                </c:pt>
                <c:pt idx="56">
                  <c:v>3.2898681336964057</c:v>
                </c:pt>
                <c:pt idx="57">
                  <c:v>4.652576133092539</c:v>
                </c:pt>
                <c:pt idx="58">
                  <c:v>5.698218757764016</c:v>
                </c:pt>
                <c:pt idx="59">
                  <c:v>6.355537190845625</c:v>
                </c:pt>
                <c:pt idx="60">
                  <c:v>6.5797362673929065</c:v>
                </c:pt>
                <c:pt idx="61">
                  <c:v>6.355537190845669</c:v>
                </c:pt>
                <c:pt idx="62">
                  <c:v>5.698218757764102</c:v>
                </c:pt>
                <c:pt idx="63">
                  <c:v>4.652576133092677</c:v>
                </c:pt>
                <c:pt idx="64">
                  <c:v>3.2898681336965554</c:v>
                </c:pt>
                <c:pt idx="65">
                  <c:v>1.7029610577531606</c:v>
                </c:pt>
                <c:pt idx="66">
                  <c:v>1.4509220647342076E-13</c:v>
                </c:pt>
                <c:pt idx="67">
                  <c:v>-1.7029610577529253</c:v>
                </c:pt>
                <c:pt idx="68">
                  <c:v>-3.2898681336963445</c:v>
                </c:pt>
                <c:pt idx="69">
                  <c:v>-4.652576133092472</c:v>
                </c:pt>
                <c:pt idx="70">
                  <c:v>-5.698218757763981</c:v>
                </c:pt>
                <c:pt idx="71">
                  <c:v>-6.355537190845606</c:v>
                </c:pt>
                <c:pt idx="72">
                  <c:v>-6.5797362673929065</c:v>
                </c:pt>
                <c:pt idx="73">
                  <c:v>-6.355537190845687</c:v>
                </c:pt>
                <c:pt idx="74">
                  <c:v>-5.698218757764137</c:v>
                </c:pt>
                <c:pt idx="75">
                  <c:v>-4.652576133092728</c:v>
                </c:pt>
                <c:pt idx="76">
                  <c:v>-3.2898681336966167</c:v>
                </c:pt>
                <c:pt idx="77">
                  <c:v>-1.7029610577532293</c:v>
                </c:pt>
                <c:pt idx="78">
                  <c:v>-2.160260789657906E-13</c:v>
                </c:pt>
                <c:pt idx="79">
                  <c:v>1.702961057752857</c:v>
                </c:pt>
                <c:pt idx="80">
                  <c:v>3.289868133696283</c:v>
                </c:pt>
                <c:pt idx="81">
                  <c:v>4.652576133092421</c:v>
                </c:pt>
                <c:pt idx="82">
                  <c:v>5.698218757763945</c:v>
                </c:pt>
                <c:pt idx="83">
                  <c:v>6.355537190845588</c:v>
                </c:pt>
                <c:pt idx="84">
                  <c:v>6.5797362673929065</c:v>
                </c:pt>
                <c:pt idx="85">
                  <c:v>6.3555371908457055</c:v>
                </c:pt>
                <c:pt idx="86">
                  <c:v>5.698218757764173</c:v>
                </c:pt>
                <c:pt idx="87">
                  <c:v>4.6525761330927775</c:v>
                </c:pt>
                <c:pt idx="88">
                  <c:v>3.2898681336966784</c:v>
                </c:pt>
                <c:pt idx="89">
                  <c:v>1.7029610577532976</c:v>
                </c:pt>
                <c:pt idx="90">
                  <c:v>2.869599514581605E-13</c:v>
                </c:pt>
                <c:pt idx="91">
                  <c:v>-1.7029610577527885</c:v>
                </c:pt>
                <c:pt idx="92">
                  <c:v>-3.2898681336962214</c:v>
                </c:pt>
                <c:pt idx="93">
                  <c:v>-4.652576133092372</c:v>
                </c:pt>
                <c:pt idx="94">
                  <c:v>-5.69821875776391</c:v>
                </c:pt>
                <c:pt idx="95">
                  <c:v>-6.35553719084557</c:v>
                </c:pt>
                <c:pt idx="96">
                  <c:v>-6.5797362673929065</c:v>
                </c:pt>
                <c:pt idx="97">
                  <c:v>-6.355537190845724</c:v>
                </c:pt>
                <c:pt idx="98">
                  <c:v>-5.6982187577642085</c:v>
                </c:pt>
                <c:pt idx="99">
                  <c:v>-4.652576133092827</c:v>
                </c:pt>
                <c:pt idx="100">
                  <c:v>-3.2898681336967397</c:v>
                </c:pt>
                <c:pt idx="101">
                  <c:v>-1.7029610577533663</c:v>
                </c:pt>
                <c:pt idx="102">
                  <c:v>-3.578938239505303E-13</c:v>
                </c:pt>
                <c:pt idx="103">
                  <c:v>1.70296105775272</c:v>
                </c:pt>
                <c:pt idx="104">
                  <c:v>3.28986813369616</c:v>
                </c:pt>
                <c:pt idx="105">
                  <c:v>4.652576133092321</c:v>
                </c:pt>
                <c:pt idx="106">
                  <c:v>5.698218757763874</c:v>
                </c:pt>
                <c:pt idx="107">
                  <c:v>6.355537190845551</c:v>
                </c:pt>
                <c:pt idx="108">
                  <c:v>6.5797362673929065</c:v>
                </c:pt>
                <c:pt idx="109">
                  <c:v>6.355537190845743</c:v>
                </c:pt>
                <c:pt idx="110">
                  <c:v>5.698218757764244</c:v>
                </c:pt>
                <c:pt idx="111">
                  <c:v>4.652576133092877</c:v>
                </c:pt>
                <c:pt idx="112">
                  <c:v>3.289868133696801</c:v>
                </c:pt>
                <c:pt idx="113">
                  <c:v>1.7029610577534344</c:v>
                </c:pt>
                <c:pt idx="114">
                  <c:v>4.2882769644290015E-13</c:v>
                </c:pt>
                <c:pt idx="115">
                  <c:v>-1.7029610577526515</c:v>
                </c:pt>
                <c:pt idx="116">
                  <c:v>-3.2898681336960984</c:v>
                </c:pt>
                <c:pt idx="117">
                  <c:v>-4.652576133092271</c:v>
                </c:pt>
                <c:pt idx="118">
                  <c:v>-5.698218757763838</c:v>
                </c:pt>
                <c:pt idx="119">
                  <c:v>-6.355537190845532</c:v>
                </c:pt>
                <c:pt idx="120">
                  <c:v>-6.5797362673929065</c:v>
                </c:pt>
              </c:numCache>
            </c:numRef>
          </c:yVal>
          <c:smooth val="1"/>
        </c:ser>
        <c:axId val="17309150"/>
        <c:axId val="21564623"/>
      </c:scatterChart>
      <c:valAx>
        <c:axId val="17309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21564623"/>
        <c:crosses val="autoZero"/>
        <c:crossBetween val="midCat"/>
        <c:dispUnits/>
      </c:valAx>
      <c:valAx>
        <c:axId val="21564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1730915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MAS. Gráficas x, v, F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75"/>
          <c:y val="0.1085"/>
          <c:w val="0.823"/>
          <c:h val="0.77225"/>
        </c:manualLayout>
      </c:layout>
      <c:scatterChart>
        <c:scatterStyle val="smoothMarker"/>
        <c:varyColors val="0"/>
        <c:ser>
          <c:idx val="0"/>
          <c:order val="0"/>
          <c:tx>
            <c:v>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Datos!$D$6:$D$126</c:f>
              <c:numCache>
                <c:ptCount val="1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  <c:pt idx="101">
                  <c:v>5.04999999999999</c:v>
                </c:pt>
                <c:pt idx="102">
                  <c:v>5.09999999999999</c:v>
                </c:pt>
                <c:pt idx="103">
                  <c:v>5.14999999999999</c:v>
                </c:pt>
                <c:pt idx="104">
                  <c:v>5.1999999999999895</c:v>
                </c:pt>
                <c:pt idx="105">
                  <c:v>5.249999999999989</c:v>
                </c:pt>
                <c:pt idx="106">
                  <c:v>5.299999999999989</c:v>
                </c:pt>
                <c:pt idx="107">
                  <c:v>5.349999999999989</c:v>
                </c:pt>
                <c:pt idx="108">
                  <c:v>5.399999999999989</c:v>
                </c:pt>
                <c:pt idx="109">
                  <c:v>5.449999999999989</c:v>
                </c:pt>
                <c:pt idx="110">
                  <c:v>5.4999999999999885</c:v>
                </c:pt>
                <c:pt idx="111">
                  <c:v>5.549999999999988</c:v>
                </c:pt>
                <c:pt idx="112">
                  <c:v>5.599999999999988</c:v>
                </c:pt>
                <c:pt idx="113">
                  <c:v>5.649999999999988</c:v>
                </c:pt>
                <c:pt idx="114">
                  <c:v>5.699999999999988</c:v>
                </c:pt>
                <c:pt idx="115">
                  <c:v>5.749999999999988</c:v>
                </c:pt>
                <c:pt idx="116">
                  <c:v>5.799999999999987</c:v>
                </c:pt>
                <c:pt idx="117">
                  <c:v>5.849999999999987</c:v>
                </c:pt>
                <c:pt idx="118">
                  <c:v>5.899999999999987</c:v>
                </c:pt>
                <c:pt idx="119">
                  <c:v>5.949999999999987</c:v>
                </c:pt>
                <c:pt idx="120">
                  <c:v>5.999999999999987</c:v>
                </c:pt>
              </c:numCache>
            </c:numRef>
          </c:xVal>
          <c:yVal>
            <c:numRef>
              <c:f>Datos!$E$6:$E$126</c:f>
              <c:numCache>
                <c:ptCount val="121"/>
                <c:pt idx="0">
                  <c:v>0.6</c:v>
                </c:pt>
                <c:pt idx="1">
                  <c:v>0.579555495773441</c:v>
                </c:pt>
                <c:pt idx="2">
                  <c:v>0.519615242270663</c:v>
                </c:pt>
                <c:pt idx="3">
                  <c:v>0.4242640687119285</c:v>
                </c:pt>
                <c:pt idx="4">
                  <c:v>0.29999999999999993</c:v>
                </c:pt>
                <c:pt idx="5">
                  <c:v>0.15529142706151233</c:v>
                </c:pt>
                <c:pt idx="6">
                  <c:v>7.35089072945172E-17</c:v>
                </c:pt>
                <c:pt idx="7">
                  <c:v>-0.1552914270615122</c:v>
                </c:pt>
                <c:pt idx="8">
                  <c:v>-0.2999999999999998</c:v>
                </c:pt>
                <c:pt idx="9">
                  <c:v>-0.42426406871192845</c:v>
                </c:pt>
                <c:pt idx="10">
                  <c:v>-0.519615242270663</c:v>
                </c:pt>
                <c:pt idx="11">
                  <c:v>-0.579555495773441</c:v>
                </c:pt>
                <c:pt idx="12">
                  <c:v>-0.6</c:v>
                </c:pt>
                <c:pt idx="13">
                  <c:v>-0.579555495773441</c:v>
                </c:pt>
                <c:pt idx="14">
                  <c:v>-0.5196152422706629</c:v>
                </c:pt>
                <c:pt idx="15">
                  <c:v>-0.4242640687119282</c:v>
                </c:pt>
                <c:pt idx="16">
                  <c:v>-0.2999999999999993</c:v>
                </c:pt>
                <c:pt idx="17">
                  <c:v>-0.15529142706151192</c:v>
                </c:pt>
                <c:pt idx="18">
                  <c:v>9.187962890511158E-16</c:v>
                </c:pt>
                <c:pt idx="19">
                  <c:v>0.15529142706151317</c:v>
                </c:pt>
                <c:pt idx="20">
                  <c:v>0.30000000000000043</c:v>
                </c:pt>
                <c:pt idx="21">
                  <c:v>0.4242640687119291</c:v>
                </c:pt>
                <c:pt idx="22">
                  <c:v>0.5196152422706638</c:v>
                </c:pt>
                <c:pt idx="23">
                  <c:v>0.5795554957734412</c:v>
                </c:pt>
                <c:pt idx="24">
                  <c:v>0.6</c:v>
                </c:pt>
                <c:pt idx="25">
                  <c:v>0.5795554957734405</c:v>
                </c:pt>
                <c:pt idx="26">
                  <c:v>0.5196152422706624</c:v>
                </c:pt>
                <c:pt idx="27">
                  <c:v>0.4242640687119275</c:v>
                </c:pt>
                <c:pt idx="28">
                  <c:v>0.29999999999999805</c:v>
                </c:pt>
                <c:pt idx="29">
                  <c:v>0.15529142706151045</c:v>
                </c:pt>
                <c:pt idx="30">
                  <c:v>-1.911101485396749E-15</c:v>
                </c:pt>
                <c:pt idx="31">
                  <c:v>-0.15529142706151514</c:v>
                </c:pt>
                <c:pt idx="32">
                  <c:v>-0.30000000000000226</c:v>
                </c:pt>
                <c:pt idx="33">
                  <c:v>-0.4242640687119302</c:v>
                </c:pt>
                <c:pt idx="34">
                  <c:v>-0.5196152422706642</c:v>
                </c:pt>
                <c:pt idx="35">
                  <c:v>-0.5795554957734418</c:v>
                </c:pt>
                <c:pt idx="36">
                  <c:v>-0.6</c:v>
                </c:pt>
                <c:pt idx="37">
                  <c:v>-0.5795554957734402</c:v>
                </c:pt>
                <c:pt idx="38">
                  <c:v>-0.5196152422706614</c:v>
                </c:pt>
                <c:pt idx="39">
                  <c:v>-0.42426406871192607</c:v>
                </c:pt>
                <c:pt idx="40">
                  <c:v>-0.29999999999999716</c:v>
                </c:pt>
                <c:pt idx="41">
                  <c:v>-0.1552914270615105</c:v>
                </c:pt>
                <c:pt idx="42">
                  <c:v>1.8375925781022317E-15</c:v>
                </c:pt>
                <c:pt idx="43">
                  <c:v>0.15529142706151403</c:v>
                </c:pt>
                <c:pt idx="44">
                  <c:v>0.3000000000000003</c:v>
                </c:pt>
                <c:pt idx="45">
                  <c:v>0.4242640687119287</c:v>
                </c:pt>
                <c:pt idx="46">
                  <c:v>0.5196152422706632</c:v>
                </c:pt>
                <c:pt idx="47">
                  <c:v>0.5795554957734407</c:v>
                </c:pt>
                <c:pt idx="48">
                  <c:v>0.6</c:v>
                </c:pt>
                <c:pt idx="49">
                  <c:v>0.5795554957734417</c:v>
                </c:pt>
                <c:pt idx="50">
                  <c:v>0.5196152422706646</c:v>
                </c:pt>
                <c:pt idx="51">
                  <c:v>0.4242640687119307</c:v>
                </c:pt>
                <c:pt idx="52">
                  <c:v>0.30000000000000365</c:v>
                </c:pt>
                <c:pt idx="53">
                  <c:v>0.15529142706151675</c:v>
                </c:pt>
                <c:pt idx="54">
                  <c:v>4.630800951033187E-15</c:v>
                </c:pt>
                <c:pt idx="55">
                  <c:v>-0.15529142706150678</c:v>
                </c:pt>
                <c:pt idx="56">
                  <c:v>-0.29999999999999566</c:v>
                </c:pt>
                <c:pt idx="57">
                  <c:v>-0.42426406871192407</c:v>
                </c:pt>
                <c:pt idx="58">
                  <c:v>-0.5196152422706594</c:v>
                </c:pt>
                <c:pt idx="59">
                  <c:v>-0.5795554957734392</c:v>
                </c:pt>
                <c:pt idx="60">
                  <c:v>-0.6</c:v>
                </c:pt>
                <c:pt idx="61">
                  <c:v>-0.5795554957734433</c:v>
                </c:pt>
                <c:pt idx="62">
                  <c:v>-0.5196152422706672</c:v>
                </c:pt>
                <c:pt idx="63">
                  <c:v>-0.4242640687119367</c:v>
                </c:pt>
                <c:pt idx="64">
                  <c:v>-0.3000000000000093</c:v>
                </c:pt>
                <c:pt idx="65">
                  <c:v>-0.15529142706152196</c:v>
                </c:pt>
                <c:pt idx="66">
                  <c:v>-1.3230822687448905E-14</c:v>
                </c:pt>
                <c:pt idx="67">
                  <c:v>0.1552914270615005</c:v>
                </c:pt>
                <c:pt idx="68">
                  <c:v>0.29999999999999005</c:v>
                </c:pt>
                <c:pt idx="69">
                  <c:v>0.424264068711918</c:v>
                </c:pt>
                <c:pt idx="70">
                  <c:v>0.5196152422706563</c:v>
                </c:pt>
                <c:pt idx="71">
                  <c:v>0.5795554957734376</c:v>
                </c:pt>
                <c:pt idx="72">
                  <c:v>0.6</c:v>
                </c:pt>
                <c:pt idx="73">
                  <c:v>0.579555495773445</c:v>
                </c:pt>
                <c:pt idx="74">
                  <c:v>0.5196152422706706</c:v>
                </c:pt>
                <c:pt idx="75">
                  <c:v>0.42426406871194133</c:v>
                </c:pt>
                <c:pt idx="76">
                  <c:v>0.3000000000000149</c:v>
                </c:pt>
                <c:pt idx="77">
                  <c:v>0.15529142706152824</c:v>
                </c:pt>
                <c:pt idx="78">
                  <c:v>1.9699216216584324E-14</c:v>
                </c:pt>
                <c:pt idx="79">
                  <c:v>-0.1552914270614943</c:v>
                </c:pt>
                <c:pt idx="80">
                  <c:v>-0.29999999999998445</c:v>
                </c:pt>
                <c:pt idx="81">
                  <c:v>-0.4242640687119134</c:v>
                </c:pt>
                <c:pt idx="82">
                  <c:v>-0.5196152422706529</c:v>
                </c:pt>
                <c:pt idx="83">
                  <c:v>-0.5795554957734359</c:v>
                </c:pt>
                <c:pt idx="84">
                  <c:v>-0.6</c:v>
                </c:pt>
                <c:pt idx="85">
                  <c:v>-0.5795554957734467</c:v>
                </c:pt>
                <c:pt idx="86">
                  <c:v>-0.5196152422706737</c:v>
                </c:pt>
                <c:pt idx="87">
                  <c:v>-0.42426406871194583</c:v>
                </c:pt>
                <c:pt idx="88">
                  <c:v>-0.30000000000002053</c:v>
                </c:pt>
                <c:pt idx="89">
                  <c:v>-0.15529142706153445</c:v>
                </c:pt>
                <c:pt idx="90">
                  <c:v>-2.6167609745719742E-14</c:v>
                </c:pt>
                <c:pt idx="91">
                  <c:v>0.15529142706148802</c:v>
                </c:pt>
                <c:pt idx="92">
                  <c:v>0.29999999999997884</c:v>
                </c:pt>
                <c:pt idx="93">
                  <c:v>0.42426406871190886</c:v>
                </c:pt>
                <c:pt idx="94">
                  <c:v>0.5196152422706497</c:v>
                </c:pt>
                <c:pt idx="95">
                  <c:v>0.5795554957734342</c:v>
                </c:pt>
                <c:pt idx="96">
                  <c:v>0.6</c:v>
                </c:pt>
                <c:pt idx="97">
                  <c:v>0.5795554957734483</c:v>
                </c:pt>
                <c:pt idx="98">
                  <c:v>0.519615242270677</c:v>
                </c:pt>
                <c:pt idx="99">
                  <c:v>0.42426406871195044</c:v>
                </c:pt>
                <c:pt idx="100">
                  <c:v>0.3000000000000261</c:v>
                </c:pt>
                <c:pt idx="101">
                  <c:v>0.15529142706154073</c:v>
                </c:pt>
                <c:pt idx="102">
                  <c:v>3.2636003274855163E-14</c:v>
                </c:pt>
                <c:pt idx="103">
                  <c:v>-0.1552914270614818</c:v>
                </c:pt>
                <c:pt idx="104">
                  <c:v>-0.29999999999997323</c:v>
                </c:pt>
                <c:pt idx="105">
                  <c:v>-0.4242640687119043</c:v>
                </c:pt>
                <c:pt idx="106">
                  <c:v>-0.5196152422706465</c:v>
                </c:pt>
                <c:pt idx="107">
                  <c:v>-0.5795554957734326</c:v>
                </c:pt>
                <c:pt idx="108">
                  <c:v>-0.6</c:v>
                </c:pt>
                <c:pt idx="109">
                  <c:v>-0.57955549577345</c:v>
                </c:pt>
                <c:pt idx="110">
                  <c:v>-0.5196152422706802</c:v>
                </c:pt>
                <c:pt idx="111">
                  <c:v>-0.424264068711955</c:v>
                </c:pt>
                <c:pt idx="112">
                  <c:v>-0.3000000000000317</c:v>
                </c:pt>
                <c:pt idx="113">
                  <c:v>-0.15529142706154694</c:v>
                </c:pt>
                <c:pt idx="114">
                  <c:v>-3.910439680399058E-14</c:v>
                </c:pt>
                <c:pt idx="115">
                  <c:v>0.15529142706147553</c:v>
                </c:pt>
                <c:pt idx="116">
                  <c:v>0.2999999999999676</c:v>
                </c:pt>
                <c:pt idx="117">
                  <c:v>0.4242640687118997</c:v>
                </c:pt>
                <c:pt idx="118">
                  <c:v>0.5196152422706433</c:v>
                </c:pt>
                <c:pt idx="119">
                  <c:v>0.5795554957734308</c:v>
                </c:pt>
                <c:pt idx="120">
                  <c:v>0.6</c:v>
                </c:pt>
              </c:numCache>
            </c:numRef>
          </c:yVal>
          <c:smooth val="1"/>
        </c:ser>
        <c:ser>
          <c:idx val="1"/>
          <c:order val="1"/>
          <c:tx>
            <c:v>v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Datos!$D$6:$D$126</c:f>
              <c:numCache>
                <c:ptCount val="1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  <c:pt idx="101">
                  <c:v>5.04999999999999</c:v>
                </c:pt>
                <c:pt idx="102">
                  <c:v>5.09999999999999</c:v>
                </c:pt>
                <c:pt idx="103">
                  <c:v>5.14999999999999</c:v>
                </c:pt>
                <c:pt idx="104">
                  <c:v>5.1999999999999895</c:v>
                </c:pt>
                <c:pt idx="105">
                  <c:v>5.249999999999989</c:v>
                </c:pt>
                <c:pt idx="106">
                  <c:v>5.299999999999989</c:v>
                </c:pt>
                <c:pt idx="107">
                  <c:v>5.349999999999989</c:v>
                </c:pt>
                <c:pt idx="108">
                  <c:v>5.399999999999989</c:v>
                </c:pt>
                <c:pt idx="109">
                  <c:v>5.449999999999989</c:v>
                </c:pt>
                <c:pt idx="110">
                  <c:v>5.4999999999999885</c:v>
                </c:pt>
                <c:pt idx="111">
                  <c:v>5.549999999999988</c:v>
                </c:pt>
                <c:pt idx="112">
                  <c:v>5.599999999999988</c:v>
                </c:pt>
                <c:pt idx="113">
                  <c:v>5.649999999999988</c:v>
                </c:pt>
                <c:pt idx="114">
                  <c:v>5.699999999999988</c:v>
                </c:pt>
                <c:pt idx="115">
                  <c:v>5.749999999999988</c:v>
                </c:pt>
                <c:pt idx="116">
                  <c:v>5.799999999999987</c:v>
                </c:pt>
                <c:pt idx="117">
                  <c:v>5.849999999999987</c:v>
                </c:pt>
                <c:pt idx="118">
                  <c:v>5.899999999999987</c:v>
                </c:pt>
                <c:pt idx="119">
                  <c:v>5.949999999999987</c:v>
                </c:pt>
                <c:pt idx="120">
                  <c:v>5.999999999999987</c:v>
                </c:pt>
              </c:numCache>
            </c:numRef>
          </c:xVal>
          <c:yVal>
            <c:numRef>
              <c:f>Datos!$F$6:$F$126</c:f>
              <c:numCache>
                <c:ptCount val="121"/>
                <c:pt idx="0">
                  <c:v>1.9244586927489033E-16</c:v>
                </c:pt>
                <c:pt idx="1">
                  <c:v>-0.8131040107032048</c:v>
                </c:pt>
                <c:pt idx="2">
                  <c:v>-1.5707963267948972</c:v>
                </c:pt>
                <c:pt idx="3">
                  <c:v>-2.221441469079183</c:v>
                </c:pt>
                <c:pt idx="4">
                  <c:v>-2.720699046351327</c:v>
                </c:pt>
                <c:pt idx="5">
                  <c:v>-3.0345454797823876</c:v>
                </c:pt>
                <c:pt idx="6">
                  <c:v>-3.141592653589793</c:v>
                </c:pt>
                <c:pt idx="7">
                  <c:v>-3.034545479782388</c:v>
                </c:pt>
                <c:pt idx="8">
                  <c:v>-2.7206990463513274</c:v>
                </c:pt>
                <c:pt idx="9">
                  <c:v>-2.2214414690791835</c:v>
                </c:pt>
                <c:pt idx="10">
                  <c:v>-1.570796326794898</c:v>
                </c:pt>
                <c:pt idx="11">
                  <c:v>-0.8131040107032041</c:v>
                </c:pt>
                <c:pt idx="12">
                  <c:v>-5.77337607824671E-16</c:v>
                </c:pt>
                <c:pt idx="13">
                  <c:v>0.813104010703203</c:v>
                </c:pt>
                <c:pt idx="14">
                  <c:v>1.5707963267948994</c:v>
                </c:pt>
                <c:pt idx="15">
                  <c:v>2.2214414690791844</c:v>
                </c:pt>
                <c:pt idx="16">
                  <c:v>2.7206990463513288</c:v>
                </c:pt>
                <c:pt idx="17">
                  <c:v>3.0345454797823885</c:v>
                </c:pt>
                <c:pt idx="18">
                  <c:v>3.141592653589793</c:v>
                </c:pt>
                <c:pt idx="19">
                  <c:v>3.0345454797823868</c:v>
                </c:pt>
                <c:pt idx="20">
                  <c:v>2.720699046351325</c:v>
                </c:pt>
                <c:pt idx="21">
                  <c:v>2.2214414690791795</c:v>
                </c:pt>
                <c:pt idx="22">
                  <c:v>1.570796326794891</c:v>
                </c:pt>
                <c:pt idx="23">
                  <c:v>0.8131040107031993</c:v>
                </c:pt>
                <c:pt idx="24">
                  <c:v>-7.408655048846265E-15</c:v>
                </c:pt>
                <c:pt idx="25">
                  <c:v>-0.8131040107032136</c:v>
                </c:pt>
                <c:pt idx="26">
                  <c:v>-1.5707963267949039</c:v>
                </c:pt>
                <c:pt idx="27">
                  <c:v>-2.221441469079188</c:v>
                </c:pt>
                <c:pt idx="28">
                  <c:v>-2.7206990463513328</c:v>
                </c:pt>
                <c:pt idx="29">
                  <c:v>-3.0345454797823903</c:v>
                </c:pt>
                <c:pt idx="30">
                  <c:v>-3.141592653589793</c:v>
                </c:pt>
                <c:pt idx="31">
                  <c:v>-3.0345454797823836</c:v>
                </c:pt>
                <c:pt idx="32">
                  <c:v>-2.72069904635132</c:v>
                </c:pt>
                <c:pt idx="33">
                  <c:v>-2.221441469079174</c:v>
                </c:pt>
                <c:pt idx="34">
                  <c:v>-1.5707963267948863</c:v>
                </c:pt>
                <c:pt idx="35">
                  <c:v>-0.8131040107031888</c:v>
                </c:pt>
                <c:pt idx="36">
                  <c:v>1.53946477055172E-14</c:v>
                </c:pt>
                <c:pt idx="37">
                  <c:v>0.8131040107032185</c:v>
                </c:pt>
                <c:pt idx="38">
                  <c:v>1.570796326794913</c:v>
                </c:pt>
                <c:pt idx="39">
                  <c:v>2.221441469079196</c:v>
                </c:pt>
                <c:pt idx="40">
                  <c:v>2.7206990463513354</c:v>
                </c:pt>
                <c:pt idx="41">
                  <c:v>3.0345454797823903</c:v>
                </c:pt>
                <c:pt idx="42">
                  <c:v>3.141592653589793</c:v>
                </c:pt>
                <c:pt idx="43">
                  <c:v>3.0345454797823854</c:v>
                </c:pt>
                <c:pt idx="44">
                  <c:v>2.7206990463513256</c:v>
                </c:pt>
                <c:pt idx="45">
                  <c:v>2.221441469079182</c:v>
                </c:pt>
                <c:pt idx="46">
                  <c:v>1.5707963267948963</c:v>
                </c:pt>
                <c:pt idx="47">
                  <c:v>0.8131040107032108</c:v>
                </c:pt>
                <c:pt idx="48">
                  <c:v>7.312602420287823E-15</c:v>
                </c:pt>
                <c:pt idx="49">
                  <c:v>-0.8131040107031913</c:v>
                </c:pt>
                <c:pt idx="50">
                  <c:v>-1.5707963267948837</c:v>
                </c:pt>
                <c:pt idx="51">
                  <c:v>-2.221441469079172</c:v>
                </c:pt>
                <c:pt idx="52">
                  <c:v>-2.7206990463513154</c:v>
                </c:pt>
                <c:pt idx="53">
                  <c:v>-3.0345454797823814</c:v>
                </c:pt>
                <c:pt idx="54">
                  <c:v>-3.141592653589793</c:v>
                </c:pt>
                <c:pt idx="55">
                  <c:v>-3.0345454797823956</c:v>
                </c:pt>
                <c:pt idx="56">
                  <c:v>-2.72069904635134</c:v>
                </c:pt>
                <c:pt idx="57">
                  <c:v>-2.221441469079206</c:v>
                </c:pt>
                <c:pt idx="58">
                  <c:v>-1.5707963267949303</c:v>
                </c:pt>
                <c:pt idx="59">
                  <c:v>-0.813104010703238</c:v>
                </c:pt>
                <c:pt idx="60">
                  <c:v>-4.118103173972047E-14</c:v>
                </c:pt>
                <c:pt idx="61">
                  <c:v>0.8131040107031584</c:v>
                </c:pt>
                <c:pt idx="62">
                  <c:v>1.5707963267948593</c:v>
                </c:pt>
                <c:pt idx="63">
                  <c:v>2.22144146907914</c:v>
                </c:pt>
                <c:pt idx="64">
                  <c:v>2.7206990463512986</c:v>
                </c:pt>
                <c:pt idx="65">
                  <c:v>3.0345454797823743</c:v>
                </c:pt>
                <c:pt idx="66">
                  <c:v>3.141592653589793</c:v>
                </c:pt>
                <c:pt idx="67">
                  <c:v>3.0345454797824045</c:v>
                </c:pt>
                <c:pt idx="68">
                  <c:v>2.7206990463513567</c:v>
                </c:pt>
                <c:pt idx="69">
                  <c:v>2.221441469079238</c:v>
                </c:pt>
                <c:pt idx="70">
                  <c:v>1.57079632679496</c:v>
                </c:pt>
                <c:pt idx="71">
                  <c:v>0.8131040107032708</c:v>
                </c:pt>
                <c:pt idx="72">
                  <c:v>8.621064025278074E-14</c:v>
                </c:pt>
                <c:pt idx="73">
                  <c:v>-0.8131040107031257</c:v>
                </c:pt>
                <c:pt idx="74">
                  <c:v>-1.57079632679483</c:v>
                </c:pt>
                <c:pt idx="75">
                  <c:v>-2.2214414690791164</c:v>
                </c:pt>
                <c:pt idx="76">
                  <c:v>-2.7206990463512817</c:v>
                </c:pt>
                <c:pt idx="77">
                  <c:v>-3.0345454797823654</c:v>
                </c:pt>
                <c:pt idx="78">
                  <c:v>-3.141592653589793</c:v>
                </c:pt>
                <c:pt idx="79">
                  <c:v>-3.034545479782413</c:v>
                </c:pt>
                <c:pt idx="80">
                  <c:v>-2.7206990463513736</c:v>
                </c:pt>
                <c:pt idx="81">
                  <c:v>-2.221441469079262</c:v>
                </c:pt>
                <c:pt idx="82">
                  <c:v>-1.5707963267949894</c:v>
                </c:pt>
                <c:pt idx="83">
                  <c:v>-0.8131040107033034</c:v>
                </c:pt>
                <c:pt idx="84">
                  <c:v>-1.2007906957221339E-13</c:v>
                </c:pt>
                <c:pt idx="85">
                  <c:v>0.813104010703093</c:v>
                </c:pt>
                <c:pt idx="86">
                  <c:v>1.5707963267948006</c:v>
                </c:pt>
                <c:pt idx="87">
                  <c:v>2.221441469079092</c:v>
                </c:pt>
                <c:pt idx="88">
                  <c:v>2.720699046351265</c:v>
                </c:pt>
                <c:pt idx="89">
                  <c:v>3.0345454797823566</c:v>
                </c:pt>
                <c:pt idx="90">
                  <c:v>3.141592653589793</c:v>
                </c:pt>
                <c:pt idx="91">
                  <c:v>3.034545479782422</c:v>
                </c:pt>
                <c:pt idx="92">
                  <c:v>2.7206990463513905</c:v>
                </c:pt>
                <c:pt idx="93">
                  <c:v>2.221441469079286</c:v>
                </c:pt>
                <c:pt idx="94">
                  <c:v>1.5707963267950187</c:v>
                </c:pt>
                <c:pt idx="95">
                  <c:v>0.8131040107033362</c:v>
                </c:pt>
                <c:pt idx="96">
                  <c:v>1.5394749889164602E-13</c:v>
                </c:pt>
                <c:pt idx="97">
                  <c:v>-0.8131040107030603</c:v>
                </c:pt>
                <c:pt idx="98">
                  <c:v>-1.570796326794771</c:v>
                </c:pt>
                <c:pt idx="99">
                  <c:v>-2.221441469079068</c:v>
                </c:pt>
                <c:pt idx="100">
                  <c:v>-2.7206990463512475</c:v>
                </c:pt>
                <c:pt idx="101">
                  <c:v>-3.034545479782348</c:v>
                </c:pt>
                <c:pt idx="102">
                  <c:v>-3.141592653589793</c:v>
                </c:pt>
                <c:pt idx="103">
                  <c:v>-3.0345454797824307</c:v>
                </c:pt>
                <c:pt idx="104">
                  <c:v>-2.7206990463514074</c:v>
                </c:pt>
                <c:pt idx="105">
                  <c:v>-2.2214414690793096</c:v>
                </c:pt>
                <c:pt idx="106">
                  <c:v>-1.570796326795048</c:v>
                </c:pt>
                <c:pt idx="107">
                  <c:v>-0.8131040107033689</c:v>
                </c:pt>
                <c:pt idx="108">
                  <c:v>-1.8781592821107868E-13</c:v>
                </c:pt>
                <c:pt idx="109">
                  <c:v>0.8131040107030276</c:v>
                </c:pt>
                <c:pt idx="110">
                  <c:v>1.5707963267947418</c:v>
                </c:pt>
                <c:pt idx="111">
                  <c:v>2.2214414690790445</c:v>
                </c:pt>
                <c:pt idx="112">
                  <c:v>2.720699046351231</c:v>
                </c:pt>
                <c:pt idx="113">
                  <c:v>3.0345454797823392</c:v>
                </c:pt>
                <c:pt idx="114">
                  <c:v>3.141592653589793</c:v>
                </c:pt>
                <c:pt idx="115">
                  <c:v>3.034545479782439</c:v>
                </c:pt>
                <c:pt idx="116">
                  <c:v>2.7206990463514247</c:v>
                </c:pt>
                <c:pt idx="117">
                  <c:v>2.221441469079334</c:v>
                </c:pt>
                <c:pt idx="118">
                  <c:v>1.5707963267950773</c:v>
                </c:pt>
                <c:pt idx="119">
                  <c:v>0.8131040107034015</c:v>
                </c:pt>
                <c:pt idx="120">
                  <c:v>2.2168435753051132E-13</c:v>
                </c:pt>
              </c:numCache>
            </c:numRef>
          </c:yVal>
          <c:smooth val="1"/>
        </c:ser>
        <c:ser>
          <c:idx val="3"/>
          <c:order val="2"/>
          <c:tx>
            <c:v>F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Datos!$D$6:$D$126</c:f>
              <c:numCache>
                <c:ptCount val="1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  <c:pt idx="101">
                  <c:v>5.04999999999999</c:v>
                </c:pt>
                <c:pt idx="102">
                  <c:v>5.09999999999999</c:v>
                </c:pt>
                <c:pt idx="103">
                  <c:v>5.14999999999999</c:v>
                </c:pt>
                <c:pt idx="104">
                  <c:v>5.1999999999999895</c:v>
                </c:pt>
                <c:pt idx="105">
                  <c:v>5.249999999999989</c:v>
                </c:pt>
                <c:pt idx="106">
                  <c:v>5.299999999999989</c:v>
                </c:pt>
                <c:pt idx="107">
                  <c:v>5.349999999999989</c:v>
                </c:pt>
                <c:pt idx="108">
                  <c:v>5.399999999999989</c:v>
                </c:pt>
                <c:pt idx="109">
                  <c:v>5.449999999999989</c:v>
                </c:pt>
                <c:pt idx="110">
                  <c:v>5.4999999999999885</c:v>
                </c:pt>
                <c:pt idx="111">
                  <c:v>5.549999999999988</c:v>
                </c:pt>
                <c:pt idx="112">
                  <c:v>5.599999999999988</c:v>
                </c:pt>
                <c:pt idx="113">
                  <c:v>5.649999999999988</c:v>
                </c:pt>
                <c:pt idx="114">
                  <c:v>5.699999999999988</c:v>
                </c:pt>
                <c:pt idx="115">
                  <c:v>5.749999999999988</c:v>
                </c:pt>
                <c:pt idx="116">
                  <c:v>5.799999999999987</c:v>
                </c:pt>
                <c:pt idx="117">
                  <c:v>5.849999999999987</c:v>
                </c:pt>
                <c:pt idx="118">
                  <c:v>5.899999999999987</c:v>
                </c:pt>
                <c:pt idx="119">
                  <c:v>5.949999999999987</c:v>
                </c:pt>
                <c:pt idx="120">
                  <c:v>5.999999999999987</c:v>
                </c:pt>
              </c:numCache>
            </c:numRef>
          </c:xVal>
          <c:yVal>
            <c:numRef>
              <c:f>Datos!$G$6:$G$126</c:f>
              <c:numCache>
                <c:ptCount val="121"/>
                <c:pt idx="0">
                  <c:v>-6.5797362673929065</c:v>
                </c:pt>
                <c:pt idx="1">
                  <c:v>-6.355537190845643</c:v>
                </c:pt>
                <c:pt idx="2">
                  <c:v>-5.698218757764056</c:v>
                </c:pt>
                <c:pt idx="3">
                  <c:v>-4.652576133092587</c:v>
                </c:pt>
                <c:pt idx="4">
                  <c:v>-3.289868133696453</c:v>
                </c:pt>
                <c:pt idx="5">
                  <c:v>-1.702961057753055</c:v>
                </c:pt>
                <c:pt idx="6">
                  <c:v>-8.06115372170263E-16</c:v>
                </c:pt>
                <c:pt idx="7">
                  <c:v>1.7029610577530536</c:v>
                </c:pt>
                <c:pt idx="8">
                  <c:v>3.2898681336964515</c:v>
                </c:pt>
                <c:pt idx="9">
                  <c:v>4.6525761330925866</c:v>
                </c:pt>
                <c:pt idx="10">
                  <c:v>5.698218757764055</c:v>
                </c:pt>
                <c:pt idx="11">
                  <c:v>6.355537190845643</c:v>
                </c:pt>
                <c:pt idx="12">
                  <c:v>6.5797362673929065</c:v>
                </c:pt>
                <c:pt idx="13">
                  <c:v>6.355537190845644</c:v>
                </c:pt>
                <c:pt idx="14">
                  <c:v>5.698218757764054</c:v>
                </c:pt>
                <c:pt idx="15">
                  <c:v>4.652576133092584</c:v>
                </c:pt>
                <c:pt idx="16">
                  <c:v>3.289868133696446</c:v>
                </c:pt>
                <c:pt idx="17">
                  <c:v>1.7029610577530503</c:v>
                </c:pt>
                <c:pt idx="18">
                  <c:v>-1.007572877569274E-14</c:v>
                </c:pt>
                <c:pt idx="19">
                  <c:v>-1.702961057753064</c:v>
                </c:pt>
                <c:pt idx="20">
                  <c:v>-3.2898681336964586</c:v>
                </c:pt>
                <c:pt idx="21">
                  <c:v>-4.652576133092594</c:v>
                </c:pt>
                <c:pt idx="22">
                  <c:v>-5.698218757764064</c:v>
                </c:pt>
                <c:pt idx="23">
                  <c:v>-6.355537190845646</c:v>
                </c:pt>
                <c:pt idx="24">
                  <c:v>-6.5797362673929065</c:v>
                </c:pt>
                <c:pt idx="25">
                  <c:v>-6.355537190845638</c:v>
                </c:pt>
                <c:pt idx="26">
                  <c:v>-5.698218757764049</c:v>
                </c:pt>
                <c:pt idx="27">
                  <c:v>-4.652576133092576</c:v>
                </c:pt>
                <c:pt idx="28">
                  <c:v>-3.2898681336964315</c:v>
                </c:pt>
                <c:pt idx="29">
                  <c:v>-1.7029610577530343</c:v>
                </c:pt>
                <c:pt idx="30">
                  <c:v>2.095757292355574E-14</c:v>
                </c:pt>
                <c:pt idx="31">
                  <c:v>1.7029610577530858</c:v>
                </c:pt>
                <c:pt idx="32">
                  <c:v>3.289868133696478</c:v>
                </c:pt>
                <c:pt idx="33">
                  <c:v>4.652576133092605</c:v>
                </c:pt>
                <c:pt idx="34">
                  <c:v>5.698218757764069</c:v>
                </c:pt>
                <c:pt idx="35">
                  <c:v>6.355537190845652</c:v>
                </c:pt>
                <c:pt idx="36">
                  <c:v>6.5797362673929065</c:v>
                </c:pt>
                <c:pt idx="37">
                  <c:v>6.355537190845635</c:v>
                </c:pt>
                <c:pt idx="38">
                  <c:v>5.698218757764037</c:v>
                </c:pt>
                <c:pt idx="39">
                  <c:v>4.65257613309256</c:v>
                </c:pt>
                <c:pt idx="40">
                  <c:v>3.289868133696422</c:v>
                </c:pt>
                <c:pt idx="41">
                  <c:v>1.702961057753035</c:v>
                </c:pt>
                <c:pt idx="42">
                  <c:v>-2.015145755138548E-14</c:v>
                </c:pt>
                <c:pt idx="43">
                  <c:v>-1.7029610577530736</c:v>
                </c:pt>
                <c:pt idx="44">
                  <c:v>-3.289868133696457</c:v>
                </c:pt>
                <c:pt idx="45">
                  <c:v>-4.652576133092588</c:v>
                </c:pt>
                <c:pt idx="46">
                  <c:v>-5.6982187577640575</c:v>
                </c:pt>
                <c:pt idx="47">
                  <c:v>-6.35553719084564</c:v>
                </c:pt>
                <c:pt idx="48">
                  <c:v>-6.5797362673929065</c:v>
                </c:pt>
                <c:pt idx="49">
                  <c:v>-6.35553719084565</c:v>
                </c:pt>
                <c:pt idx="50">
                  <c:v>-5.698218757764073</c:v>
                </c:pt>
                <c:pt idx="51">
                  <c:v>-4.6525761330926105</c:v>
                </c:pt>
                <c:pt idx="52">
                  <c:v>-3.2898681336964932</c:v>
                </c:pt>
                <c:pt idx="53">
                  <c:v>-1.7029610577531034</c:v>
                </c:pt>
                <c:pt idx="54">
                  <c:v>-5.0782414940984375E-14</c:v>
                </c:pt>
                <c:pt idx="55">
                  <c:v>1.7029610577529941</c:v>
                </c:pt>
                <c:pt idx="56">
                  <c:v>3.2898681336964057</c:v>
                </c:pt>
                <c:pt idx="57">
                  <c:v>4.652576133092539</c:v>
                </c:pt>
                <c:pt idx="58">
                  <c:v>5.698218757764016</c:v>
                </c:pt>
                <c:pt idx="59">
                  <c:v>6.355537190845625</c:v>
                </c:pt>
                <c:pt idx="60">
                  <c:v>6.5797362673929065</c:v>
                </c:pt>
                <c:pt idx="61">
                  <c:v>6.355537190845669</c:v>
                </c:pt>
                <c:pt idx="62">
                  <c:v>5.698218757764102</c:v>
                </c:pt>
                <c:pt idx="63">
                  <c:v>4.652576133092677</c:v>
                </c:pt>
                <c:pt idx="64">
                  <c:v>3.2898681336965554</c:v>
                </c:pt>
                <c:pt idx="65">
                  <c:v>1.7029610577531606</c:v>
                </c:pt>
                <c:pt idx="66">
                  <c:v>1.4509220647342076E-13</c:v>
                </c:pt>
                <c:pt idx="67">
                  <c:v>-1.7029610577529253</c:v>
                </c:pt>
                <c:pt idx="68">
                  <c:v>-3.2898681336963445</c:v>
                </c:pt>
                <c:pt idx="69">
                  <c:v>-4.652576133092472</c:v>
                </c:pt>
                <c:pt idx="70">
                  <c:v>-5.698218757763981</c:v>
                </c:pt>
                <c:pt idx="71">
                  <c:v>-6.355537190845606</c:v>
                </c:pt>
                <c:pt idx="72">
                  <c:v>-6.5797362673929065</c:v>
                </c:pt>
                <c:pt idx="73">
                  <c:v>-6.355537190845687</c:v>
                </c:pt>
                <c:pt idx="74">
                  <c:v>-5.698218757764137</c:v>
                </c:pt>
                <c:pt idx="75">
                  <c:v>-4.652576133092728</c:v>
                </c:pt>
                <c:pt idx="76">
                  <c:v>-3.2898681336966167</c:v>
                </c:pt>
                <c:pt idx="77">
                  <c:v>-1.7029610577532293</c:v>
                </c:pt>
                <c:pt idx="78">
                  <c:v>-2.160260789657906E-13</c:v>
                </c:pt>
                <c:pt idx="79">
                  <c:v>1.702961057752857</c:v>
                </c:pt>
                <c:pt idx="80">
                  <c:v>3.289868133696283</c:v>
                </c:pt>
                <c:pt idx="81">
                  <c:v>4.652576133092421</c:v>
                </c:pt>
                <c:pt idx="82">
                  <c:v>5.698218757763945</c:v>
                </c:pt>
                <c:pt idx="83">
                  <c:v>6.355537190845588</c:v>
                </c:pt>
                <c:pt idx="84">
                  <c:v>6.5797362673929065</c:v>
                </c:pt>
                <c:pt idx="85">
                  <c:v>6.3555371908457055</c:v>
                </c:pt>
                <c:pt idx="86">
                  <c:v>5.698218757764173</c:v>
                </c:pt>
                <c:pt idx="87">
                  <c:v>4.6525761330927775</c:v>
                </c:pt>
                <c:pt idx="88">
                  <c:v>3.2898681336966784</c:v>
                </c:pt>
                <c:pt idx="89">
                  <c:v>1.7029610577532976</c:v>
                </c:pt>
                <c:pt idx="90">
                  <c:v>2.869599514581605E-13</c:v>
                </c:pt>
                <c:pt idx="91">
                  <c:v>-1.7029610577527885</c:v>
                </c:pt>
                <c:pt idx="92">
                  <c:v>-3.2898681336962214</c:v>
                </c:pt>
                <c:pt idx="93">
                  <c:v>-4.652576133092372</c:v>
                </c:pt>
                <c:pt idx="94">
                  <c:v>-5.69821875776391</c:v>
                </c:pt>
                <c:pt idx="95">
                  <c:v>-6.35553719084557</c:v>
                </c:pt>
                <c:pt idx="96">
                  <c:v>-6.5797362673929065</c:v>
                </c:pt>
                <c:pt idx="97">
                  <c:v>-6.355537190845724</c:v>
                </c:pt>
                <c:pt idx="98">
                  <c:v>-5.6982187577642085</c:v>
                </c:pt>
                <c:pt idx="99">
                  <c:v>-4.652576133092827</c:v>
                </c:pt>
                <c:pt idx="100">
                  <c:v>-3.2898681336967397</c:v>
                </c:pt>
                <c:pt idx="101">
                  <c:v>-1.7029610577533663</c:v>
                </c:pt>
                <c:pt idx="102">
                  <c:v>-3.578938239505303E-13</c:v>
                </c:pt>
                <c:pt idx="103">
                  <c:v>1.70296105775272</c:v>
                </c:pt>
                <c:pt idx="104">
                  <c:v>3.28986813369616</c:v>
                </c:pt>
                <c:pt idx="105">
                  <c:v>4.652576133092321</c:v>
                </c:pt>
                <c:pt idx="106">
                  <c:v>5.698218757763874</c:v>
                </c:pt>
                <c:pt idx="107">
                  <c:v>6.355537190845551</c:v>
                </c:pt>
                <c:pt idx="108">
                  <c:v>6.5797362673929065</c:v>
                </c:pt>
                <c:pt idx="109">
                  <c:v>6.355537190845743</c:v>
                </c:pt>
                <c:pt idx="110">
                  <c:v>5.698218757764244</c:v>
                </c:pt>
                <c:pt idx="111">
                  <c:v>4.652576133092877</c:v>
                </c:pt>
                <c:pt idx="112">
                  <c:v>3.289868133696801</c:v>
                </c:pt>
                <c:pt idx="113">
                  <c:v>1.7029610577534344</c:v>
                </c:pt>
                <c:pt idx="114">
                  <c:v>4.2882769644290015E-13</c:v>
                </c:pt>
                <c:pt idx="115">
                  <c:v>-1.7029610577526515</c:v>
                </c:pt>
                <c:pt idx="116">
                  <c:v>-3.2898681336960984</c:v>
                </c:pt>
                <c:pt idx="117">
                  <c:v>-4.652576133092271</c:v>
                </c:pt>
                <c:pt idx="118">
                  <c:v>-5.698218757763838</c:v>
                </c:pt>
                <c:pt idx="119">
                  <c:v>-6.355537190845532</c:v>
                </c:pt>
                <c:pt idx="120">
                  <c:v>-6.5797362673929065</c:v>
                </c:pt>
              </c:numCache>
            </c:numRef>
          </c:yVal>
          <c:smooth val="1"/>
        </c:ser>
        <c:axId val="59863880"/>
        <c:axId val="1904009"/>
      </c:scatterChart>
      <c:valAx>
        <c:axId val="59863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1904009"/>
        <c:crosses val="autoZero"/>
        <c:crossBetween val="midCat"/>
        <c:dispUnits/>
      </c:valAx>
      <c:valAx>
        <c:axId val="19040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59863880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2475"/>
          <c:y val="0.44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MAS. Fuerza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7475"/>
          <c:y val="0.14025"/>
          <c:w val="0.8235"/>
          <c:h val="0.749"/>
        </c:manualLayout>
      </c:layout>
      <c:scatterChart>
        <c:scatterStyle val="smoothMarker"/>
        <c:varyColors val="0"/>
        <c:ser>
          <c:idx val="2"/>
          <c:order val="0"/>
          <c:tx>
            <c:v>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Datos!$E$6:$E$126</c:f>
              <c:numCache>
                <c:ptCount val="121"/>
                <c:pt idx="0">
                  <c:v>0</c:v>
                </c:pt>
                <c:pt idx="1">
                  <c:v>0.15529142706151247</c:v>
                </c:pt>
                <c:pt idx="2">
                  <c:v>0.3</c:v>
                </c:pt>
                <c:pt idx="3">
                  <c:v>0.4242640687119285</c:v>
                </c:pt>
                <c:pt idx="4">
                  <c:v>0.5196152422706632</c:v>
                </c:pt>
                <c:pt idx="5">
                  <c:v>0.579555495773441</c:v>
                </c:pt>
                <c:pt idx="6">
                  <c:v>0.6</c:v>
                </c:pt>
                <c:pt idx="7">
                  <c:v>0.579555495773441</c:v>
                </c:pt>
                <c:pt idx="8">
                  <c:v>0.5196152422706632</c:v>
                </c:pt>
                <c:pt idx="9">
                  <c:v>0.4242640687119285</c:v>
                </c:pt>
                <c:pt idx="10">
                  <c:v>0.3000000000000002</c:v>
                </c:pt>
                <c:pt idx="11">
                  <c:v>0.1552914270615126</c:v>
                </c:pt>
                <c:pt idx="12">
                  <c:v>7.35089072945172E-17</c:v>
                </c:pt>
                <c:pt idx="13">
                  <c:v>-0.15529142706151247</c:v>
                </c:pt>
                <c:pt idx="14">
                  <c:v>-0.3000000000000003</c:v>
                </c:pt>
                <c:pt idx="15">
                  <c:v>-0.4242640687119288</c:v>
                </c:pt>
                <c:pt idx="16">
                  <c:v>-0.5196152422706636</c:v>
                </c:pt>
                <c:pt idx="17">
                  <c:v>-0.5795554957734411</c:v>
                </c:pt>
                <c:pt idx="18">
                  <c:v>-0.6</c:v>
                </c:pt>
                <c:pt idx="19">
                  <c:v>-0.5795554957734408</c:v>
                </c:pt>
                <c:pt idx="20">
                  <c:v>-0.5196152422706629</c:v>
                </c:pt>
                <c:pt idx="21">
                  <c:v>-0.42426406871192784</c:v>
                </c:pt>
                <c:pt idx="22">
                  <c:v>-0.2999999999999989</c:v>
                </c:pt>
                <c:pt idx="23">
                  <c:v>-0.15529142706151136</c:v>
                </c:pt>
                <c:pt idx="24">
                  <c:v>1.451703340871191E-15</c:v>
                </c:pt>
                <c:pt idx="25">
                  <c:v>0.15529142706151366</c:v>
                </c:pt>
                <c:pt idx="26">
                  <c:v>0.3000000000000014</c:v>
                </c:pt>
                <c:pt idx="27">
                  <c:v>0.42426406871192984</c:v>
                </c:pt>
                <c:pt idx="28">
                  <c:v>0.519615242270664</c:v>
                </c:pt>
                <c:pt idx="29">
                  <c:v>0.5795554957734415</c:v>
                </c:pt>
                <c:pt idx="30">
                  <c:v>0.6</c:v>
                </c:pt>
                <c:pt idx="31">
                  <c:v>0.5795554957734402</c:v>
                </c:pt>
                <c:pt idx="32">
                  <c:v>0.5196152422706619</c:v>
                </c:pt>
                <c:pt idx="33">
                  <c:v>0.42426406871192673</c:v>
                </c:pt>
                <c:pt idx="34">
                  <c:v>0.29999999999999805</c:v>
                </c:pt>
                <c:pt idx="35">
                  <c:v>0.15529142706150942</c:v>
                </c:pt>
                <c:pt idx="36">
                  <c:v>-2.9769155890368993E-15</c:v>
                </c:pt>
                <c:pt idx="37">
                  <c:v>-0.15529142706151514</c:v>
                </c:pt>
                <c:pt idx="38">
                  <c:v>-0.3000000000000032</c:v>
                </c:pt>
                <c:pt idx="39">
                  <c:v>-0.424264068711931</c:v>
                </c:pt>
                <c:pt idx="40">
                  <c:v>-0.5196152422706648</c:v>
                </c:pt>
                <c:pt idx="41">
                  <c:v>-0.5795554957734415</c:v>
                </c:pt>
                <c:pt idx="42">
                  <c:v>-0.6</c:v>
                </c:pt>
                <c:pt idx="43">
                  <c:v>-0.5795554957734405</c:v>
                </c:pt>
                <c:pt idx="44">
                  <c:v>-0.5196152422706629</c:v>
                </c:pt>
                <c:pt idx="45">
                  <c:v>-0.42426406871192834</c:v>
                </c:pt>
                <c:pt idx="46">
                  <c:v>-0.29999999999999993</c:v>
                </c:pt>
                <c:pt idx="47">
                  <c:v>-0.1552914270615136</c:v>
                </c:pt>
                <c:pt idx="48">
                  <c:v>-1.359849732818219E-15</c:v>
                </c:pt>
                <c:pt idx="49">
                  <c:v>0.15529142706150995</c:v>
                </c:pt>
                <c:pt idx="50">
                  <c:v>0.29999999999999755</c:v>
                </c:pt>
                <c:pt idx="51">
                  <c:v>0.4242640687119264</c:v>
                </c:pt>
                <c:pt idx="52">
                  <c:v>0.519615242270661</c:v>
                </c:pt>
                <c:pt idx="53">
                  <c:v>0.5795554957734398</c:v>
                </c:pt>
                <c:pt idx="54">
                  <c:v>0.6</c:v>
                </c:pt>
                <c:pt idx="55">
                  <c:v>0.5795554957734425</c:v>
                </c:pt>
                <c:pt idx="56">
                  <c:v>0.5196152422706662</c:v>
                </c:pt>
                <c:pt idx="57">
                  <c:v>0.42426406871193284</c:v>
                </c:pt>
                <c:pt idx="58">
                  <c:v>0.30000000000000643</c:v>
                </c:pt>
                <c:pt idx="59">
                  <c:v>0.15529142706151983</c:v>
                </c:pt>
                <c:pt idx="60">
                  <c:v>7.828243261953638E-15</c:v>
                </c:pt>
                <c:pt idx="61">
                  <c:v>-0.15529142706150367</c:v>
                </c:pt>
                <c:pt idx="62">
                  <c:v>-0.29999999999999194</c:v>
                </c:pt>
                <c:pt idx="63">
                  <c:v>-0.42426406871192107</c:v>
                </c:pt>
                <c:pt idx="64">
                  <c:v>-0.5196152422706584</c:v>
                </c:pt>
                <c:pt idx="65">
                  <c:v>-0.5795554957734381</c:v>
                </c:pt>
                <c:pt idx="66">
                  <c:v>-0.6</c:v>
                </c:pt>
                <c:pt idx="67">
                  <c:v>-0.5795554957734438</c:v>
                </c:pt>
                <c:pt idx="68">
                  <c:v>-0.5196152422706694</c:v>
                </c:pt>
                <c:pt idx="69">
                  <c:v>-0.42426406871193817</c:v>
                </c:pt>
                <c:pt idx="70">
                  <c:v>-0.3000000000000111</c:v>
                </c:pt>
                <c:pt idx="71">
                  <c:v>-0.1552914270615261</c:v>
                </c:pt>
                <c:pt idx="72">
                  <c:v>-1.5362450894729208E-14</c:v>
                </c:pt>
                <c:pt idx="73">
                  <c:v>0.15529142706149845</c:v>
                </c:pt>
                <c:pt idx="74">
                  <c:v>0.2999999999999864</c:v>
                </c:pt>
                <c:pt idx="75">
                  <c:v>0.42426406871191646</c:v>
                </c:pt>
                <c:pt idx="76">
                  <c:v>0.5196152422706551</c:v>
                </c:pt>
                <c:pt idx="77">
                  <c:v>0.5795554957734365</c:v>
                </c:pt>
                <c:pt idx="78">
                  <c:v>0.6</c:v>
                </c:pt>
                <c:pt idx="79">
                  <c:v>0.5795554957734456</c:v>
                </c:pt>
                <c:pt idx="80">
                  <c:v>0.5196152422706727</c:v>
                </c:pt>
                <c:pt idx="81">
                  <c:v>0.4242640687119428</c:v>
                </c:pt>
                <c:pt idx="82">
                  <c:v>0.3000000000000186</c:v>
                </c:pt>
                <c:pt idx="83">
                  <c:v>0.15529142706153232</c:v>
                </c:pt>
                <c:pt idx="84">
                  <c:v>2.1830844423864626E-14</c:v>
                </c:pt>
                <c:pt idx="85">
                  <c:v>-0.15529142706149016</c:v>
                </c:pt>
                <c:pt idx="86">
                  <c:v>-0.2999999999999808</c:v>
                </c:pt>
                <c:pt idx="87">
                  <c:v>-0.42426406871191197</c:v>
                </c:pt>
                <c:pt idx="88">
                  <c:v>-0.5196152422706508</c:v>
                </c:pt>
                <c:pt idx="89">
                  <c:v>-0.5795554957734348</c:v>
                </c:pt>
                <c:pt idx="90">
                  <c:v>-0.6</c:v>
                </c:pt>
                <c:pt idx="91">
                  <c:v>-0.5795554957734478</c:v>
                </c:pt>
                <c:pt idx="92">
                  <c:v>-0.5196152422706759</c:v>
                </c:pt>
                <c:pt idx="93">
                  <c:v>-0.4242640687119474</c:v>
                </c:pt>
                <c:pt idx="94">
                  <c:v>-0.3000000000000242</c:v>
                </c:pt>
                <c:pt idx="95">
                  <c:v>-0.1552914270615386</c:v>
                </c:pt>
                <c:pt idx="96">
                  <c:v>-2.8299237953000044E-14</c:v>
                </c:pt>
                <c:pt idx="97">
                  <c:v>0.15529142706148388</c:v>
                </c:pt>
                <c:pt idx="98">
                  <c:v>0.2999999999999752</c:v>
                </c:pt>
                <c:pt idx="99">
                  <c:v>0.42426406871190736</c:v>
                </c:pt>
                <c:pt idx="100">
                  <c:v>0.5196152422706476</c:v>
                </c:pt>
                <c:pt idx="101">
                  <c:v>0.5795554957734331</c:v>
                </c:pt>
                <c:pt idx="102">
                  <c:v>0.6</c:v>
                </c:pt>
                <c:pt idx="103">
                  <c:v>0.5795554957734494</c:v>
                </c:pt>
                <c:pt idx="104">
                  <c:v>0.5196152422706791</c:v>
                </c:pt>
                <c:pt idx="105">
                  <c:v>0.42426406871195194</c:v>
                </c:pt>
                <c:pt idx="106">
                  <c:v>0.30000000000002974</c:v>
                </c:pt>
                <c:pt idx="107">
                  <c:v>0.1552914270615448</c:v>
                </c:pt>
                <c:pt idx="108">
                  <c:v>3.476763148213546E-14</c:v>
                </c:pt>
                <c:pt idx="109">
                  <c:v>-0.15529142706147767</c:v>
                </c:pt>
                <c:pt idx="110">
                  <c:v>-0.29999999999996957</c:v>
                </c:pt>
                <c:pt idx="111">
                  <c:v>-0.42426406871190275</c:v>
                </c:pt>
                <c:pt idx="112">
                  <c:v>-0.5196152422706444</c:v>
                </c:pt>
                <c:pt idx="113">
                  <c:v>-0.5795554957734315</c:v>
                </c:pt>
                <c:pt idx="114">
                  <c:v>-0.6</c:v>
                </c:pt>
                <c:pt idx="115">
                  <c:v>-0.5795554957734511</c:v>
                </c:pt>
                <c:pt idx="116">
                  <c:v>-0.5196152422706823</c:v>
                </c:pt>
                <c:pt idx="117">
                  <c:v>-0.4242640687119565</c:v>
                </c:pt>
                <c:pt idx="118">
                  <c:v>-0.30000000000003535</c:v>
                </c:pt>
                <c:pt idx="119">
                  <c:v>-0.15529142706155108</c:v>
                </c:pt>
                <c:pt idx="120">
                  <c:v>-4.1236025011270884E-14</c:v>
                </c:pt>
              </c:numCache>
            </c:numRef>
          </c:xVal>
          <c:yVal>
            <c:numRef>
              <c:f>Datos!$G$6:$G$126</c:f>
              <c:numCache>
                <c:ptCount val="121"/>
                <c:pt idx="0">
                  <c:v>0</c:v>
                </c:pt>
                <c:pt idx="1">
                  <c:v>-1.7029610577530565</c:v>
                </c:pt>
                <c:pt idx="2">
                  <c:v>-3.2898681336964533</c:v>
                </c:pt>
                <c:pt idx="3">
                  <c:v>-4.652576133092587</c:v>
                </c:pt>
                <c:pt idx="4">
                  <c:v>-5.6982187577640575</c:v>
                </c:pt>
                <c:pt idx="5">
                  <c:v>-6.355537190845643</c:v>
                </c:pt>
                <c:pt idx="6">
                  <c:v>-6.5797362673929065</c:v>
                </c:pt>
                <c:pt idx="7">
                  <c:v>-6.355537190845643</c:v>
                </c:pt>
                <c:pt idx="8">
                  <c:v>-5.6982187577640575</c:v>
                </c:pt>
                <c:pt idx="9">
                  <c:v>-4.652576133092587</c:v>
                </c:pt>
                <c:pt idx="10">
                  <c:v>-3.2898681336964555</c:v>
                </c:pt>
                <c:pt idx="11">
                  <c:v>-1.702961057753058</c:v>
                </c:pt>
                <c:pt idx="12">
                  <c:v>-8.06115372170263E-16</c:v>
                </c:pt>
                <c:pt idx="13">
                  <c:v>1.7029610577530565</c:v>
                </c:pt>
                <c:pt idx="14">
                  <c:v>3.289868133696457</c:v>
                </c:pt>
                <c:pt idx="15">
                  <c:v>4.65257613309259</c:v>
                </c:pt>
                <c:pt idx="16">
                  <c:v>5.698218757764061</c:v>
                </c:pt>
                <c:pt idx="17">
                  <c:v>6.355537190845645</c:v>
                </c:pt>
                <c:pt idx="18">
                  <c:v>6.5797362673929065</c:v>
                </c:pt>
                <c:pt idx="19">
                  <c:v>6.3555371908456415</c:v>
                </c:pt>
                <c:pt idx="20">
                  <c:v>5.698218757764054</c:v>
                </c:pt>
                <c:pt idx="21">
                  <c:v>4.65257613309258</c:v>
                </c:pt>
                <c:pt idx="22">
                  <c:v>3.2898681336964413</c:v>
                </c:pt>
                <c:pt idx="23">
                  <c:v>1.7029610577530445</c:v>
                </c:pt>
                <c:pt idx="24">
                  <c:v>-1.5919708535709372E-14</c:v>
                </c:pt>
                <c:pt idx="25">
                  <c:v>-1.7029610577530696</c:v>
                </c:pt>
                <c:pt idx="26">
                  <c:v>-3.289868133696469</c:v>
                </c:pt>
                <c:pt idx="27">
                  <c:v>-4.652576133092602</c:v>
                </c:pt>
                <c:pt idx="28">
                  <c:v>-5.698218757764067</c:v>
                </c:pt>
                <c:pt idx="29">
                  <c:v>-6.3555371908456495</c:v>
                </c:pt>
                <c:pt idx="30">
                  <c:v>-6.5797362673929065</c:v>
                </c:pt>
                <c:pt idx="31">
                  <c:v>-6.355537190845635</c:v>
                </c:pt>
                <c:pt idx="32">
                  <c:v>-5.698218757764042</c:v>
                </c:pt>
                <c:pt idx="33">
                  <c:v>-4.652576133092568</c:v>
                </c:pt>
                <c:pt idx="34">
                  <c:v>-3.2898681336964315</c:v>
                </c:pt>
                <c:pt idx="35">
                  <c:v>-1.702961057753023</c:v>
                </c:pt>
                <c:pt idx="36">
                  <c:v>3.2645532443589E-14</c:v>
                </c:pt>
                <c:pt idx="37">
                  <c:v>1.7029610577530858</c:v>
                </c:pt>
                <c:pt idx="38">
                  <c:v>3.2898681336964883</c:v>
                </c:pt>
                <c:pt idx="39">
                  <c:v>4.652576133092614</c:v>
                </c:pt>
                <c:pt idx="40">
                  <c:v>5.698218757764075</c:v>
                </c:pt>
                <c:pt idx="41">
                  <c:v>6.3555371908456495</c:v>
                </c:pt>
                <c:pt idx="42">
                  <c:v>6.5797362673929065</c:v>
                </c:pt>
                <c:pt idx="43">
                  <c:v>6.355537190845638</c:v>
                </c:pt>
                <c:pt idx="44">
                  <c:v>5.698218757764055</c:v>
                </c:pt>
                <c:pt idx="45">
                  <c:v>4.652576133092585</c:v>
                </c:pt>
                <c:pt idx="46">
                  <c:v>3.2898681336964524</c:v>
                </c:pt>
                <c:pt idx="47">
                  <c:v>1.702961057753069</c:v>
                </c:pt>
                <c:pt idx="48">
                  <c:v>1.4912421008714315E-14</c:v>
                </c:pt>
                <c:pt idx="49">
                  <c:v>-1.7029610577530288</c:v>
                </c:pt>
                <c:pt idx="50">
                  <c:v>-3.2898681336964266</c:v>
                </c:pt>
                <c:pt idx="51">
                  <c:v>-4.6525761330925635</c:v>
                </c:pt>
                <c:pt idx="52">
                  <c:v>-5.698218757764034</c:v>
                </c:pt>
                <c:pt idx="53">
                  <c:v>-6.355537190845631</c:v>
                </c:pt>
                <c:pt idx="54">
                  <c:v>-6.5797362673929065</c:v>
                </c:pt>
                <c:pt idx="55">
                  <c:v>-6.355537190845659</c:v>
                </c:pt>
                <c:pt idx="56">
                  <c:v>-5.69821875776409</c:v>
                </c:pt>
                <c:pt idx="57">
                  <c:v>-4.6525761330926345</c:v>
                </c:pt>
                <c:pt idx="58">
                  <c:v>-3.2898681336965243</c:v>
                </c:pt>
                <c:pt idx="59">
                  <c:v>-1.702961057753137</c:v>
                </c:pt>
                <c:pt idx="60">
                  <c:v>-8.584629350108417E-14</c:v>
                </c:pt>
                <c:pt idx="61">
                  <c:v>1.7029610577529601</c:v>
                </c:pt>
                <c:pt idx="62">
                  <c:v>3.2898681336963653</c:v>
                </c:pt>
                <c:pt idx="63">
                  <c:v>4.652576133092506</c:v>
                </c:pt>
                <c:pt idx="64">
                  <c:v>5.698218757764004</c:v>
                </c:pt>
                <c:pt idx="65">
                  <c:v>6.355537190845613</c:v>
                </c:pt>
                <c:pt idx="66">
                  <c:v>6.5797362673929065</c:v>
                </c:pt>
                <c:pt idx="67">
                  <c:v>6.355537190845674</c:v>
                </c:pt>
                <c:pt idx="68">
                  <c:v>5.698218757764125</c:v>
                </c:pt>
                <c:pt idx="69">
                  <c:v>4.652576133092693</c:v>
                </c:pt>
                <c:pt idx="70">
                  <c:v>3.2898681336965754</c:v>
                </c:pt>
                <c:pt idx="71">
                  <c:v>1.702961057753206</c:v>
                </c:pt>
                <c:pt idx="72">
                  <c:v>1.6846812551348728E-13</c:v>
                </c:pt>
                <c:pt idx="73">
                  <c:v>-1.7029610577529026</c:v>
                </c:pt>
                <c:pt idx="74">
                  <c:v>-3.289868133696304</c:v>
                </c:pt>
                <c:pt idx="75">
                  <c:v>-4.652576133092455</c:v>
                </c:pt>
                <c:pt idx="76">
                  <c:v>-5.698218757763969</c:v>
                </c:pt>
                <c:pt idx="77">
                  <c:v>-6.3555371908455935</c:v>
                </c:pt>
                <c:pt idx="78">
                  <c:v>-6.5797362673929065</c:v>
                </c:pt>
                <c:pt idx="79">
                  <c:v>-6.355537190845694</c:v>
                </c:pt>
                <c:pt idx="80">
                  <c:v>-5.698218757764161</c:v>
                </c:pt>
                <c:pt idx="81">
                  <c:v>-4.652576133092744</c:v>
                </c:pt>
                <c:pt idx="82">
                  <c:v>-3.289868133696657</c:v>
                </c:pt>
                <c:pt idx="83">
                  <c:v>-1.702961057753274</c:v>
                </c:pt>
                <c:pt idx="84">
                  <c:v>-2.3940199800585714E-13</c:v>
                </c:pt>
                <c:pt idx="85">
                  <c:v>1.7029610577528118</c:v>
                </c:pt>
                <c:pt idx="86">
                  <c:v>3.2898681336962423</c:v>
                </c:pt>
                <c:pt idx="87">
                  <c:v>4.652576133092405</c:v>
                </c:pt>
                <c:pt idx="88">
                  <c:v>5.698218757763922</c:v>
                </c:pt>
                <c:pt idx="89">
                  <c:v>6.355537190845576</c:v>
                </c:pt>
                <c:pt idx="90">
                  <c:v>6.5797362673929065</c:v>
                </c:pt>
                <c:pt idx="91">
                  <c:v>6.355537190845718</c:v>
                </c:pt>
                <c:pt idx="92">
                  <c:v>5.698218757764196</c:v>
                </c:pt>
                <c:pt idx="93">
                  <c:v>4.652576133092794</c:v>
                </c:pt>
                <c:pt idx="94">
                  <c:v>3.2898681336967184</c:v>
                </c:pt>
                <c:pt idx="95">
                  <c:v>1.702961057753343</c:v>
                </c:pt>
                <c:pt idx="96">
                  <c:v>3.10335870498227E-13</c:v>
                </c:pt>
                <c:pt idx="97">
                  <c:v>-1.7029610577527432</c:v>
                </c:pt>
                <c:pt idx="98">
                  <c:v>-3.289868133696181</c:v>
                </c:pt>
                <c:pt idx="99">
                  <c:v>-4.652576133092355</c:v>
                </c:pt>
                <c:pt idx="100">
                  <c:v>-5.698218757763886</c:v>
                </c:pt>
                <c:pt idx="101">
                  <c:v>-6.355537190845557</c:v>
                </c:pt>
                <c:pt idx="102">
                  <c:v>-6.5797362673929065</c:v>
                </c:pt>
                <c:pt idx="103">
                  <c:v>-6.3555371908457365</c:v>
                </c:pt>
                <c:pt idx="104">
                  <c:v>-5.698218757764232</c:v>
                </c:pt>
                <c:pt idx="105">
                  <c:v>-4.652576133092843</c:v>
                </c:pt>
                <c:pt idx="106">
                  <c:v>-3.2898681336967797</c:v>
                </c:pt>
                <c:pt idx="107">
                  <c:v>-1.7029610577534111</c:v>
                </c:pt>
                <c:pt idx="108">
                  <c:v>-3.8126974299059686E-13</c:v>
                </c:pt>
                <c:pt idx="109">
                  <c:v>1.7029610577526748</c:v>
                </c:pt>
                <c:pt idx="110">
                  <c:v>3.2898681336961193</c:v>
                </c:pt>
                <c:pt idx="111">
                  <c:v>4.652576133092304</c:v>
                </c:pt>
                <c:pt idx="112">
                  <c:v>5.698218757763851</c:v>
                </c:pt>
                <c:pt idx="113">
                  <c:v>6.3555371908455385</c:v>
                </c:pt>
                <c:pt idx="114">
                  <c:v>6.5797362673929065</c:v>
                </c:pt>
                <c:pt idx="115">
                  <c:v>6.355537190845754</c:v>
                </c:pt>
                <c:pt idx="116">
                  <c:v>5.698218757764267</c:v>
                </c:pt>
                <c:pt idx="117">
                  <c:v>4.652576133092894</c:v>
                </c:pt>
                <c:pt idx="118">
                  <c:v>3.289868133696841</c:v>
                </c:pt>
                <c:pt idx="119">
                  <c:v>1.7029610577534797</c:v>
                </c:pt>
                <c:pt idx="120">
                  <c:v>4.5220361548296667E-13</c:v>
                </c:pt>
              </c:numCache>
            </c:numRef>
          </c:yVal>
          <c:smooth val="1"/>
        </c:ser>
        <c:axId val="17136082"/>
        <c:axId val="20007011"/>
      </c:scatterChart>
      <c:valAx>
        <c:axId val="17136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out"/>
        <c:tickLblPos val="nextTo"/>
        <c:crossAx val="20007011"/>
        <c:crosses val="autoZero"/>
        <c:crossBetween val="midCat"/>
        <c:dispUnits/>
      </c:valAx>
      <c:valAx>
        <c:axId val="20007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3608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MAS. Energía cinética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765"/>
          <c:y val="0.14025"/>
          <c:w val="0.822"/>
          <c:h val="0.74625"/>
        </c:manualLayout>
      </c:layout>
      <c:scatterChart>
        <c:scatterStyle val="smoothMarker"/>
        <c:varyColors val="0"/>
        <c:ser>
          <c:idx val="2"/>
          <c:order val="0"/>
          <c:tx>
            <c:v>Ecin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Datos!$E$6:$E$126</c:f>
              <c:numCache>
                <c:ptCount val="121"/>
                <c:pt idx="0">
                  <c:v>0</c:v>
                </c:pt>
                <c:pt idx="1">
                  <c:v>0.15529142706151247</c:v>
                </c:pt>
                <c:pt idx="2">
                  <c:v>0.3</c:v>
                </c:pt>
                <c:pt idx="3">
                  <c:v>0.4242640687119285</c:v>
                </c:pt>
                <c:pt idx="4">
                  <c:v>0.5196152422706632</c:v>
                </c:pt>
                <c:pt idx="5">
                  <c:v>0.579555495773441</c:v>
                </c:pt>
                <c:pt idx="6">
                  <c:v>0.6</c:v>
                </c:pt>
                <c:pt idx="7">
                  <c:v>0.579555495773441</c:v>
                </c:pt>
                <c:pt idx="8">
                  <c:v>0.5196152422706632</c:v>
                </c:pt>
                <c:pt idx="9">
                  <c:v>0.4242640687119285</c:v>
                </c:pt>
                <c:pt idx="10">
                  <c:v>0.3000000000000002</c:v>
                </c:pt>
                <c:pt idx="11">
                  <c:v>0.1552914270615126</c:v>
                </c:pt>
                <c:pt idx="12">
                  <c:v>7.35089072945172E-17</c:v>
                </c:pt>
                <c:pt idx="13">
                  <c:v>-0.15529142706151247</c:v>
                </c:pt>
                <c:pt idx="14">
                  <c:v>-0.3000000000000003</c:v>
                </c:pt>
                <c:pt idx="15">
                  <c:v>-0.4242640687119288</c:v>
                </c:pt>
                <c:pt idx="16">
                  <c:v>-0.5196152422706636</c:v>
                </c:pt>
                <c:pt idx="17">
                  <c:v>-0.5795554957734411</c:v>
                </c:pt>
                <c:pt idx="18">
                  <c:v>-0.6</c:v>
                </c:pt>
                <c:pt idx="19">
                  <c:v>-0.5795554957734408</c:v>
                </c:pt>
                <c:pt idx="20">
                  <c:v>-0.5196152422706629</c:v>
                </c:pt>
                <c:pt idx="21">
                  <c:v>-0.42426406871192784</c:v>
                </c:pt>
                <c:pt idx="22">
                  <c:v>-0.2999999999999989</c:v>
                </c:pt>
                <c:pt idx="23">
                  <c:v>-0.15529142706151136</c:v>
                </c:pt>
                <c:pt idx="24">
                  <c:v>1.451703340871191E-15</c:v>
                </c:pt>
                <c:pt idx="25">
                  <c:v>0.15529142706151366</c:v>
                </c:pt>
                <c:pt idx="26">
                  <c:v>0.3000000000000014</c:v>
                </c:pt>
                <c:pt idx="27">
                  <c:v>0.42426406871192984</c:v>
                </c:pt>
                <c:pt idx="28">
                  <c:v>0.519615242270664</c:v>
                </c:pt>
                <c:pt idx="29">
                  <c:v>0.5795554957734415</c:v>
                </c:pt>
                <c:pt idx="30">
                  <c:v>0.6</c:v>
                </c:pt>
                <c:pt idx="31">
                  <c:v>0.5795554957734402</c:v>
                </c:pt>
                <c:pt idx="32">
                  <c:v>0.5196152422706619</c:v>
                </c:pt>
                <c:pt idx="33">
                  <c:v>0.42426406871192673</c:v>
                </c:pt>
                <c:pt idx="34">
                  <c:v>0.29999999999999805</c:v>
                </c:pt>
                <c:pt idx="35">
                  <c:v>0.15529142706150942</c:v>
                </c:pt>
                <c:pt idx="36">
                  <c:v>-2.9769155890368993E-15</c:v>
                </c:pt>
                <c:pt idx="37">
                  <c:v>-0.15529142706151514</c:v>
                </c:pt>
                <c:pt idx="38">
                  <c:v>-0.3000000000000032</c:v>
                </c:pt>
                <c:pt idx="39">
                  <c:v>-0.424264068711931</c:v>
                </c:pt>
                <c:pt idx="40">
                  <c:v>-0.5196152422706648</c:v>
                </c:pt>
                <c:pt idx="41">
                  <c:v>-0.5795554957734415</c:v>
                </c:pt>
                <c:pt idx="42">
                  <c:v>-0.6</c:v>
                </c:pt>
                <c:pt idx="43">
                  <c:v>-0.5795554957734405</c:v>
                </c:pt>
                <c:pt idx="44">
                  <c:v>-0.5196152422706629</c:v>
                </c:pt>
                <c:pt idx="45">
                  <c:v>-0.42426406871192834</c:v>
                </c:pt>
                <c:pt idx="46">
                  <c:v>-0.29999999999999993</c:v>
                </c:pt>
                <c:pt idx="47">
                  <c:v>-0.1552914270615136</c:v>
                </c:pt>
                <c:pt idx="48">
                  <c:v>-1.359849732818219E-15</c:v>
                </c:pt>
                <c:pt idx="49">
                  <c:v>0.15529142706150995</c:v>
                </c:pt>
                <c:pt idx="50">
                  <c:v>0.29999999999999755</c:v>
                </c:pt>
                <c:pt idx="51">
                  <c:v>0.4242640687119264</c:v>
                </c:pt>
                <c:pt idx="52">
                  <c:v>0.519615242270661</c:v>
                </c:pt>
                <c:pt idx="53">
                  <c:v>0.5795554957734398</c:v>
                </c:pt>
                <c:pt idx="54">
                  <c:v>0.6</c:v>
                </c:pt>
                <c:pt idx="55">
                  <c:v>0.5795554957734425</c:v>
                </c:pt>
                <c:pt idx="56">
                  <c:v>0.5196152422706662</c:v>
                </c:pt>
                <c:pt idx="57">
                  <c:v>0.42426406871193284</c:v>
                </c:pt>
                <c:pt idx="58">
                  <c:v>0.30000000000000643</c:v>
                </c:pt>
                <c:pt idx="59">
                  <c:v>0.15529142706151983</c:v>
                </c:pt>
                <c:pt idx="60">
                  <c:v>7.828243261953638E-15</c:v>
                </c:pt>
                <c:pt idx="61">
                  <c:v>-0.15529142706150367</c:v>
                </c:pt>
                <c:pt idx="62">
                  <c:v>-0.29999999999999194</c:v>
                </c:pt>
                <c:pt idx="63">
                  <c:v>-0.42426406871192107</c:v>
                </c:pt>
                <c:pt idx="64">
                  <c:v>-0.5196152422706584</c:v>
                </c:pt>
                <c:pt idx="65">
                  <c:v>-0.5795554957734381</c:v>
                </c:pt>
                <c:pt idx="66">
                  <c:v>-0.6</c:v>
                </c:pt>
                <c:pt idx="67">
                  <c:v>-0.5795554957734438</c:v>
                </c:pt>
                <c:pt idx="68">
                  <c:v>-0.5196152422706694</c:v>
                </c:pt>
                <c:pt idx="69">
                  <c:v>-0.42426406871193817</c:v>
                </c:pt>
                <c:pt idx="70">
                  <c:v>-0.3000000000000111</c:v>
                </c:pt>
                <c:pt idx="71">
                  <c:v>-0.1552914270615261</c:v>
                </c:pt>
                <c:pt idx="72">
                  <c:v>-1.5362450894729208E-14</c:v>
                </c:pt>
                <c:pt idx="73">
                  <c:v>0.15529142706149845</c:v>
                </c:pt>
                <c:pt idx="74">
                  <c:v>0.2999999999999864</c:v>
                </c:pt>
                <c:pt idx="75">
                  <c:v>0.42426406871191646</c:v>
                </c:pt>
                <c:pt idx="76">
                  <c:v>0.5196152422706551</c:v>
                </c:pt>
                <c:pt idx="77">
                  <c:v>0.5795554957734365</c:v>
                </c:pt>
                <c:pt idx="78">
                  <c:v>0.6</c:v>
                </c:pt>
                <c:pt idx="79">
                  <c:v>0.5795554957734456</c:v>
                </c:pt>
                <c:pt idx="80">
                  <c:v>0.5196152422706727</c:v>
                </c:pt>
                <c:pt idx="81">
                  <c:v>0.4242640687119428</c:v>
                </c:pt>
                <c:pt idx="82">
                  <c:v>0.3000000000000186</c:v>
                </c:pt>
                <c:pt idx="83">
                  <c:v>0.15529142706153232</c:v>
                </c:pt>
                <c:pt idx="84">
                  <c:v>2.1830844423864626E-14</c:v>
                </c:pt>
                <c:pt idx="85">
                  <c:v>-0.15529142706149016</c:v>
                </c:pt>
                <c:pt idx="86">
                  <c:v>-0.2999999999999808</c:v>
                </c:pt>
                <c:pt idx="87">
                  <c:v>-0.42426406871191197</c:v>
                </c:pt>
                <c:pt idx="88">
                  <c:v>-0.5196152422706508</c:v>
                </c:pt>
                <c:pt idx="89">
                  <c:v>-0.5795554957734348</c:v>
                </c:pt>
                <c:pt idx="90">
                  <c:v>-0.6</c:v>
                </c:pt>
                <c:pt idx="91">
                  <c:v>-0.5795554957734478</c:v>
                </c:pt>
                <c:pt idx="92">
                  <c:v>-0.5196152422706759</c:v>
                </c:pt>
                <c:pt idx="93">
                  <c:v>-0.4242640687119474</c:v>
                </c:pt>
                <c:pt idx="94">
                  <c:v>-0.3000000000000242</c:v>
                </c:pt>
                <c:pt idx="95">
                  <c:v>-0.1552914270615386</c:v>
                </c:pt>
                <c:pt idx="96">
                  <c:v>-2.8299237953000044E-14</c:v>
                </c:pt>
                <c:pt idx="97">
                  <c:v>0.15529142706148388</c:v>
                </c:pt>
                <c:pt idx="98">
                  <c:v>0.2999999999999752</c:v>
                </c:pt>
                <c:pt idx="99">
                  <c:v>0.42426406871190736</c:v>
                </c:pt>
                <c:pt idx="100">
                  <c:v>0.5196152422706476</c:v>
                </c:pt>
                <c:pt idx="101">
                  <c:v>0.5795554957734331</c:v>
                </c:pt>
                <c:pt idx="102">
                  <c:v>0.6</c:v>
                </c:pt>
                <c:pt idx="103">
                  <c:v>0.5795554957734494</c:v>
                </c:pt>
                <c:pt idx="104">
                  <c:v>0.5196152422706791</c:v>
                </c:pt>
                <c:pt idx="105">
                  <c:v>0.42426406871195194</c:v>
                </c:pt>
                <c:pt idx="106">
                  <c:v>0.30000000000002974</c:v>
                </c:pt>
                <c:pt idx="107">
                  <c:v>0.1552914270615448</c:v>
                </c:pt>
                <c:pt idx="108">
                  <c:v>3.476763148213546E-14</c:v>
                </c:pt>
                <c:pt idx="109">
                  <c:v>-0.15529142706147767</c:v>
                </c:pt>
                <c:pt idx="110">
                  <c:v>-0.29999999999996957</c:v>
                </c:pt>
                <c:pt idx="111">
                  <c:v>-0.42426406871190275</c:v>
                </c:pt>
                <c:pt idx="112">
                  <c:v>-0.5196152422706444</c:v>
                </c:pt>
                <c:pt idx="113">
                  <c:v>-0.5795554957734315</c:v>
                </c:pt>
                <c:pt idx="114">
                  <c:v>-0.6</c:v>
                </c:pt>
                <c:pt idx="115">
                  <c:v>-0.5795554957734511</c:v>
                </c:pt>
                <c:pt idx="116">
                  <c:v>-0.5196152422706823</c:v>
                </c:pt>
                <c:pt idx="117">
                  <c:v>-0.4242640687119565</c:v>
                </c:pt>
                <c:pt idx="118">
                  <c:v>-0.30000000000003535</c:v>
                </c:pt>
                <c:pt idx="119">
                  <c:v>-0.15529142706155108</c:v>
                </c:pt>
                <c:pt idx="120">
                  <c:v>-4.1236025011270884E-14</c:v>
                </c:pt>
              </c:numCache>
            </c:numRef>
          </c:xVal>
          <c:yVal>
            <c:numRef>
              <c:f>Datos!$H$6:$H$126</c:f>
              <c:numCache>
                <c:ptCount val="121"/>
                <c:pt idx="0">
                  <c:v>1.973920880217872</c:v>
                </c:pt>
                <c:pt idx="1">
                  <c:v>1.8416932537735446</c:v>
                </c:pt>
                <c:pt idx="2">
                  <c:v>1.4804406601634041</c:v>
                </c:pt>
                <c:pt idx="3">
                  <c:v>0.986960440108936</c:v>
                </c:pt>
                <c:pt idx="4">
                  <c:v>0.49348022005446757</c:v>
                </c:pt>
                <c:pt idx="5">
                  <c:v>0.13222762644432723</c:v>
                </c:pt>
                <c:pt idx="6">
                  <c:v>0</c:v>
                </c:pt>
                <c:pt idx="7">
                  <c:v>0.13222762644432723</c:v>
                </c:pt>
                <c:pt idx="8">
                  <c:v>0.49348022005446757</c:v>
                </c:pt>
                <c:pt idx="9">
                  <c:v>0.986960440108936</c:v>
                </c:pt>
                <c:pt idx="10">
                  <c:v>1.4804406601634033</c:v>
                </c:pt>
                <c:pt idx="11">
                  <c:v>1.8416932537735442</c:v>
                </c:pt>
                <c:pt idx="12">
                  <c:v>1.973920880217872</c:v>
                </c:pt>
                <c:pt idx="13">
                  <c:v>1.8416932537735446</c:v>
                </c:pt>
                <c:pt idx="14">
                  <c:v>1.480440660163403</c:v>
                </c:pt>
                <c:pt idx="15">
                  <c:v>0.9869604401089347</c:v>
                </c:pt>
                <c:pt idx="16">
                  <c:v>0.49348022005446573</c:v>
                </c:pt>
                <c:pt idx="17">
                  <c:v>0.13222762644432634</c:v>
                </c:pt>
                <c:pt idx="18">
                  <c:v>0</c:v>
                </c:pt>
                <c:pt idx="19">
                  <c:v>0.13222762644432845</c:v>
                </c:pt>
                <c:pt idx="20">
                  <c:v>0.4934802200544694</c:v>
                </c:pt>
                <c:pt idx="21">
                  <c:v>0.9869604401089391</c:v>
                </c:pt>
                <c:pt idx="22">
                  <c:v>1.480440660163408</c:v>
                </c:pt>
                <c:pt idx="23">
                  <c:v>1.8416932537735466</c:v>
                </c:pt>
                <c:pt idx="24">
                  <c:v>1.973920880217872</c:v>
                </c:pt>
                <c:pt idx="25">
                  <c:v>1.8416932537735426</c:v>
                </c:pt>
                <c:pt idx="26">
                  <c:v>1.4804406601633993</c:v>
                </c:pt>
                <c:pt idx="27">
                  <c:v>0.9869604401089298</c:v>
                </c:pt>
                <c:pt idx="28">
                  <c:v>0.4934802200544633</c:v>
                </c:pt>
                <c:pt idx="29">
                  <c:v>0.1322276264443242</c:v>
                </c:pt>
                <c:pt idx="30">
                  <c:v>0</c:v>
                </c:pt>
                <c:pt idx="31">
                  <c:v>0.1322276264443321</c:v>
                </c:pt>
                <c:pt idx="32">
                  <c:v>0.49348022005447517</c:v>
                </c:pt>
                <c:pt idx="33">
                  <c:v>0.9869604401089442</c:v>
                </c:pt>
                <c:pt idx="34">
                  <c:v>1.4804406601634104</c:v>
                </c:pt>
                <c:pt idx="35">
                  <c:v>1.8416932537735498</c:v>
                </c:pt>
                <c:pt idx="36">
                  <c:v>1.973920880217872</c:v>
                </c:pt>
                <c:pt idx="37">
                  <c:v>1.84169325377354</c:v>
                </c:pt>
                <c:pt idx="38">
                  <c:v>1.4804406601633935</c:v>
                </c:pt>
                <c:pt idx="39">
                  <c:v>0.9869604401089245</c:v>
                </c:pt>
                <c:pt idx="40">
                  <c:v>0.49348022005445874</c:v>
                </c:pt>
                <c:pt idx="41">
                  <c:v>0.1322276264443242</c:v>
                </c:pt>
                <c:pt idx="42">
                  <c:v>0</c:v>
                </c:pt>
                <c:pt idx="43">
                  <c:v>0.1322276264443306</c:v>
                </c:pt>
                <c:pt idx="44">
                  <c:v>0.4934802200544694</c:v>
                </c:pt>
                <c:pt idx="45">
                  <c:v>0.9869604401089368</c:v>
                </c:pt>
                <c:pt idx="46">
                  <c:v>1.4804406601634041</c:v>
                </c:pt>
                <c:pt idx="47">
                  <c:v>1.8416932537735426</c:v>
                </c:pt>
                <c:pt idx="48">
                  <c:v>1.973920880217872</c:v>
                </c:pt>
                <c:pt idx="49">
                  <c:v>1.8416932537735489</c:v>
                </c:pt>
                <c:pt idx="50">
                  <c:v>1.4804406601634121</c:v>
                </c:pt>
                <c:pt idx="51">
                  <c:v>0.9869604401089458</c:v>
                </c:pt>
                <c:pt idx="52">
                  <c:v>0.49348022005448033</c:v>
                </c:pt>
                <c:pt idx="53">
                  <c:v>0.13222762644433486</c:v>
                </c:pt>
                <c:pt idx="54">
                  <c:v>0</c:v>
                </c:pt>
                <c:pt idx="55">
                  <c:v>0.13222762644431782</c:v>
                </c:pt>
                <c:pt idx="56">
                  <c:v>0.4934802200544505</c:v>
                </c:pt>
                <c:pt idx="57">
                  <c:v>0.9869604401089159</c:v>
                </c:pt>
                <c:pt idx="58">
                  <c:v>1.4804406601633828</c:v>
                </c:pt>
                <c:pt idx="59">
                  <c:v>1.841693253773532</c:v>
                </c:pt>
                <c:pt idx="60">
                  <c:v>1.973920880217872</c:v>
                </c:pt>
                <c:pt idx="61">
                  <c:v>1.8416932537735595</c:v>
                </c:pt>
                <c:pt idx="62">
                  <c:v>1.4804406601634303</c:v>
                </c:pt>
                <c:pt idx="63">
                  <c:v>0.9869604401089705</c:v>
                </c:pt>
                <c:pt idx="64">
                  <c:v>0.49348022005449554</c:v>
                </c:pt>
                <c:pt idx="65">
                  <c:v>0.1322276264443455</c:v>
                </c:pt>
                <c:pt idx="66">
                  <c:v>0</c:v>
                </c:pt>
                <c:pt idx="67">
                  <c:v>0.13222762644430958</c:v>
                </c:pt>
                <c:pt idx="68">
                  <c:v>0.49348022005443287</c:v>
                </c:pt>
                <c:pt idx="69">
                  <c:v>0.9869604401088912</c:v>
                </c:pt>
                <c:pt idx="70">
                  <c:v>1.4804406601633677</c:v>
                </c:pt>
                <c:pt idx="71">
                  <c:v>1.8416932537735213</c:v>
                </c:pt>
                <c:pt idx="72">
                  <c:v>1.973920880217872</c:v>
                </c:pt>
                <c:pt idx="73">
                  <c:v>1.8416932537735686</c:v>
                </c:pt>
                <c:pt idx="74">
                  <c:v>1.4804406601634486</c:v>
                </c:pt>
                <c:pt idx="75">
                  <c:v>0.9869604401089921</c:v>
                </c:pt>
                <c:pt idx="76">
                  <c:v>0.4934802200545138</c:v>
                </c:pt>
                <c:pt idx="77">
                  <c:v>0.13222762644435615</c:v>
                </c:pt>
                <c:pt idx="78">
                  <c:v>0</c:v>
                </c:pt>
                <c:pt idx="79">
                  <c:v>0.13222762644429834</c:v>
                </c:pt>
                <c:pt idx="80">
                  <c:v>0.493480220054414</c:v>
                </c:pt>
                <c:pt idx="81">
                  <c:v>0.9869604401088697</c:v>
                </c:pt>
                <c:pt idx="82">
                  <c:v>1.4804406601633426</c:v>
                </c:pt>
                <c:pt idx="83">
                  <c:v>1.8416932537735107</c:v>
                </c:pt>
                <c:pt idx="84">
                  <c:v>1.973920880217872</c:v>
                </c:pt>
                <c:pt idx="85">
                  <c:v>1.8416932537735826</c:v>
                </c:pt>
                <c:pt idx="86">
                  <c:v>1.4804406601634672</c:v>
                </c:pt>
                <c:pt idx="87">
                  <c:v>0.9869604401090131</c:v>
                </c:pt>
                <c:pt idx="88">
                  <c:v>0.4934802200545385</c:v>
                </c:pt>
                <c:pt idx="89">
                  <c:v>0.1322276264443665</c:v>
                </c:pt>
                <c:pt idx="90">
                  <c:v>0</c:v>
                </c:pt>
                <c:pt idx="91">
                  <c:v>0.132227626444284</c:v>
                </c:pt>
                <c:pt idx="92">
                  <c:v>0.49348022005439546</c:v>
                </c:pt>
                <c:pt idx="93">
                  <c:v>0.9869604401088482</c:v>
                </c:pt>
                <c:pt idx="94">
                  <c:v>1.4804406601633244</c:v>
                </c:pt>
                <c:pt idx="95">
                  <c:v>1.8416932537735</c:v>
                </c:pt>
                <c:pt idx="96">
                  <c:v>1.973920880217872</c:v>
                </c:pt>
                <c:pt idx="97">
                  <c:v>1.8416932537735933</c:v>
                </c:pt>
                <c:pt idx="98">
                  <c:v>1.4804406601634859</c:v>
                </c:pt>
                <c:pt idx="99">
                  <c:v>0.9869604401090344</c:v>
                </c:pt>
                <c:pt idx="100">
                  <c:v>0.4934802200545568</c:v>
                </c:pt>
                <c:pt idx="101">
                  <c:v>0.13222762644437716</c:v>
                </c:pt>
                <c:pt idx="102">
                  <c:v>0</c:v>
                </c:pt>
                <c:pt idx="103">
                  <c:v>0.13222762644427336</c:v>
                </c:pt>
                <c:pt idx="104">
                  <c:v>0.4934802200543772</c:v>
                </c:pt>
                <c:pt idx="105">
                  <c:v>0.9869604401088271</c:v>
                </c:pt>
                <c:pt idx="106">
                  <c:v>1.4804406601633062</c:v>
                </c:pt>
                <c:pt idx="107">
                  <c:v>1.8416932537734894</c:v>
                </c:pt>
                <c:pt idx="108">
                  <c:v>1.973920880217872</c:v>
                </c:pt>
                <c:pt idx="109">
                  <c:v>1.841693253773604</c:v>
                </c:pt>
                <c:pt idx="110">
                  <c:v>1.480440660163504</c:v>
                </c:pt>
                <c:pt idx="111">
                  <c:v>0.9869604401090558</c:v>
                </c:pt>
                <c:pt idx="112">
                  <c:v>0.4934802200545753</c:v>
                </c:pt>
                <c:pt idx="113">
                  <c:v>0.13222762644438782</c:v>
                </c:pt>
                <c:pt idx="114">
                  <c:v>0</c:v>
                </c:pt>
                <c:pt idx="115">
                  <c:v>0.13222762644426303</c:v>
                </c:pt>
                <c:pt idx="116">
                  <c:v>0.49348022005435893</c:v>
                </c:pt>
                <c:pt idx="117">
                  <c:v>0.9869604401088059</c:v>
                </c:pt>
                <c:pt idx="118">
                  <c:v>1.4804406601632876</c:v>
                </c:pt>
                <c:pt idx="119">
                  <c:v>1.8416932537734787</c:v>
                </c:pt>
                <c:pt idx="120">
                  <c:v>1.973920880217872</c:v>
                </c:pt>
              </c:numCache>
            </c:numRef>
          </c:yVal>
          <c:smooth val="1"/>
        </c:ser>
        <c:axId val="45845372"/>
        <c:axId val="9955165"/>
      </c:scatterChart>
      <c:valAx>
        <c:axId val="45845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crossAx val="9955165"/>
        <c:crosses val="autoZero"/>
        <c:crossBetween val="midCat"/>
        <c:dispUnits/>
      </c:valAx>
      <c:valAx>
        <c:axId val="9955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Ecin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58453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MAS. Energía potencial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765"/>
          <c:y val="0.14025"/>
          <c:w val="0.822"/>
          <c:h val="0.74625"/>
        </c:manualLayout>
      </c:layout>
      <c:scatterChart>
        <c:scatterStyle val="smoothMarker"/>
        <c:varyColors val="0"/>
        <c:ser>
          <c:idx val="2"/>
          <c:order val="0"/>
          <c:tx>
            <c:v>Ecin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Datos!$E$6:$E$126</c:f>
              <c:numCache>
                <c:ptCount val="121"/>
                <c:pt idx="0">
                  <c:v>0</c:v>
                </c:pt>
                <c:pt idx="1">
                  <c:v>0.15529142706151247</c:v>
                </c:pt>
                <c:pt idx="2">
                  <c:v>0.3</c:v>
                </c:pt>
                <c:pt idx="3">
                  <c:v>0.4242640687119285</c:v>
                </c:pt>
                <c:pt idx="4">
                  <c:v>0.5196152422706632</c:v>
                </c:pt>
                <c:pt idx="5">
                  <c:v>0.579555495773441</c:v>
                </c:pt>
                <c:pt idx="6">
                  <c:v>0.6</c:v>
                </c:pt>
                <c:pt idx="7">
                  <c:v>0.579555495773441</c:v>
                </c:pt>
                <c:pt idx="8">
                  <c:v>0.5196152422706632</c:v>
                </c:pt>
                <c:pt idx="9">
                  <c:v>0.4242640687119285</c:v>
                </c:pt>
                <c:pt idx="10">
                  <c:v>0.3000000000000002</c:v>
                </c:pt>
                <c:pt idx="11">
                  <c:v>0.1552914270615126</c:v>
                </c:pt>
                <c:pt idx="12">
                  <c:v>7.35089072945172E-17</c:v>
                </c:pt>
                <c:pt idx="13">
                  <c:v>-0.15529142706151247</c:v>
                </c:pt>
                <c:pt idx="14">
                  <c:v>-0.3000000000000003</c:v>
                </c:pt>
                <c:pt idx="15">
                  <c:v>-0.4242640687119288</c:v>
                </c:pt>
                <c:pt idx="16">
                  <c:v>-0.5196152422706636</c:v>
                </c:pt>
                <c:pt idx="17">
                  <c:v>-0.5795554957734411</c:v>
                </c:pt>
                <c:pt idx="18">
                  <c:v>-0.6</c:v>
                </c:pt>
                <c:pt idx="19">
                  <c:v>-0.5795554957734408</c:v>
                </c:pt>
                <c:pt idx="20">
                  <c:v>-0.5196152422706629</c:v>
                </c:pt>
                <c:pt idx="21">
                  <c:v>-0.42426406871192784</c:v>
                </c:pt>
                <c:pt idx="22">
                  <c:v>-0.2999999999999989</c:v>
                </c:pt>
                <c:pt idx="23">
                  <c:v>-0.15529142706151136</c:v>
                </c:pt>
                <c:pt idx="24">
                  <c:v>1.451703340871191E-15</c:v>
                </c:pt>
                <c:pt idx="25">
                  <c:v>0.15529142706151366</c:v>
                </c:pt>
                <c:pt idx="26">
                  <c:v>0.3000000000000014</c:v>
                </c:pt>
                <c:pt idx="27">
                  <c:v>0.42426406871192984</c:v>
                </c:pt>
                <c:pt idx="28">
                  <c:v>0.519615242270664</c:v>
                </c:pt>
                <c:pt idx="29">
                  <c:v>0.5795554957734415</c:v>
                </c:pt>
                <c:pt idx="30">
                  <c:v>0.6</c:v>
                </c:pt>
                <c:pt idx="31">
                  <c:v>0.5795554957734402</c:v>
                </c:pt>
                <c:pt idx="32">
                  <c:v>0.5196152422706619</c:v>
                </c:pt>
                <c:pt idx="33">
                  <c:v>0.42426406871192673</c:v>
                </c:pt>
                <c:pt idx="34">
                  <c:v>0.29999999999999805</c:v>
                </c:pt>
                <c:pt idx="35">
                  <c:v>0.15529142706150942</c:v>
                </c:pt>
                <c:pt idx="36">
                  <c:v>-2.9769155890368993E-15</c:v>
                </c:pt>
                <c:pt idx="37">
                  <c:v>-0.15529142706151514</c:v>
                </c:pt>
                <c:pt idx="38">
                  <c:v>-0.3000000000000032</c:v>
                </c:pt>
                <c:pt idx="39">
                  <c:v>-0.424264068711931</c:v>
                </c:pt>
                <c:pt idx="40">
                  <c:v>-0.5196152422706648</c:v>
                </c:pt>
                <c:pt idx="41">
                  <c:v>-0.5795554957734415</c:v>
                </c:pt>
                <c:pt idx="42">
                  <c:v>-0.6</c:v>
                </c:pt>
                <c:pt idx="43">
                  <c:v>-0.5795554957734405</c:v>
                </c:pt>
                <c:pt idx="44">
                  <c:v>-0.5196152422706629</c:v>
                </c:pt>
                <c:pt idx="45">
                  <c:v>-0.42426406871192834</c:v>
                </c:pt>
                <c:pt idx="46">
                  <c:v>-0.29999999999999993</c:v>
                </c:pt>
                <c:pt idx="47">
                  <c:v>-0.1552914270615136</c:v>
                </c:pt>
                <c:pt idx="48">
                  <c:v>-1.359849732818219E-15</c:v>
                </c:pt>
                <c:pt idx="49">
                  <c:v>0.15529142706150995</c:v>
                </c:pt>
                <c:pt idx="50">
                  <c:v>0.29999999999999755</c:v>
                </c:pt>
                <c:pt idx="51">
                  <c:v>0.4242640687119264</c:v>
                </c:pt>
                <c:pt idx="52">
                  <c:v>0.519615242270661</c:v>
                </c:pt>
                <c:pt idx="53">
                  <c:v>0.5795554957734398</c:v>
                </c:pt>
                <c:pt idx="54">
                  <c:v>0.6</c:v>
                </c:pt>
                <c:pt idx="55">
                  <c:v>0.5795554957734425</c:v>
                </c:pt>
                <c:pt idx="56">
                  <c:v>0.5196152422706662</c:v>
                </c:pt>
                <c:pt idx="57">
                  <c:v>0.42426406871193284</c:v>
                </c:pt>
                <c:pt idx="58">
                  <c:v>0.30000000000000643</c:v>
                </c:pt>
                <c:pt idx="59">
                  <c:v>0.15529142706151983</c:v>
                </c:pt>
                <c:pt idx="60">
                  <c:v>7.828243261953638E-15</c:v>
                </c:pt>
                <c:pt idx="61">
                  <c:v>-0.15529142706150367</c:v>
                </c:pt>
                <c:pt idx="62">
                  <c:v>-0.29999999999999194</c:v>
                </c:pt>
                <c:pt idx="63">
                  <c:v>-0.42426406871192107</c:v>
                </c:pt>
                <c:pt idx="64">
                  <c:v>-0.5196152422706584</c:v>
                </c:pt>
                <c:pt idx="65">
                  <c:v>-0.5795554957734381</c:v>
                </c:pt>
                <c:pt idx="66">
                  <c:v>-0.6</c:v>
                </c:pt>
                <c:pt idx="67">
                  <c:v>-0.5795554957734438</c:v>
                </c:pt>
                <c:pt idx="68">
                  <c:v>-0.5196152422706694</c:v>
                </c:pt>
                <c:pt idx="69">
                  <c:v>-0.42426406871193817</c:v>
                </c:pt>
                <c:pt idx="70">
                  <c:v>-0.3000000000000111</c:v>
                </c:pt>
                <c:pt idx="71">
                  <c:v>-0.1552914270615261</c:v>
                </c:pt>
                <c:pt idx="72">
                  <c:v>-1.5362450894729208E-14</c:v>
                </c:pt>
                <c:pt idx="73">
                  <c:v>0.15529142706149845</c:v>
                </c:pt>
                <c:pt idx="74">
                  <c:v>0.2999999999999864</c:v>
                </c:pt>
                <c:pt idx="75">
                  <c:v>0.42426406871191646</c:v>
                </c:pt>
                <c:pt idx="76">
                  <c:v>0.5196152422706551</c:v>
                </c:pt>
                <c:pt idx="77">
                  <c:v>0.5795554957734365</c:v>
                </c:pt>
                <c:pt idx="78">
                  <c:v>0.6</c:v>
                </c:pt>
                <c:pt idx="79">
                  <c:v>0.5795554957734456</c:v>
                </c:pt>
                <c:pt idx="80">
                  <c:v>0.5196152422706727</c:v>
                </c:pt>
                <c:pt idx="81">
                  <c:v>0.4242640687119428</c:v>
                </c:pt>
                <c:pt idx="82">
                  <c:v>0.3000000000000186</c:v>
                </c:pt>
                <c:pt idx="83">
                  <c:v>0.15529142706153232</c:v>
                </c:pt>
                <c:pt idx="84">
                  <c:v>2.1830844423864626E-14</c:v>
                </c:pt>
                <c:pt idx="85">
                  <c:v>-0.15529142706149016</c:v>
                </c:pt>
                <c:pt idx="86">
                  <c:v>-0.2999999999999808</c:v>
                </c:pt>
                <c:pt idx="87">
                  <c:v>-0.42426406871191197</c:v>
                </c:pt>
                <c:pt idx="88">
                  <c:v>-0.5196152422706508</c:v>
                </c:pt>
                <c:pt idx="89">
                  <c:v>-0.5795554957734348</c:v>
                </c:pt>
                <c:pt idx="90">
                  <c:v>-0.6</c:v>
                </c:pt>
                <c:pt idx="91">
                  <c:v>-0.5795554957734478</c:v>
                </c:pt>
                <c:pt idx="92">
                  <c:v>-0.5196152422706759</c:v>
                </c:pt>
                <c:pt idx="93">
                  <c:v>-0.4242640687119474</c:v>
                </c:pt>
                <c:pt idx="94">
                  <c:v>-0.3000000000000242</c:v>
                </c:pt>
                <c:pt idx="95">
                  <c:v>-0.1552914270615386</c:v>
                </c:pt>
                <c:pt idx="96">
                  <c:v>-2.8299237953000044E-14</c:v>
                </c:pt>
                <c:pt idx="97">
                  <c:v>0.15529142706148388</c:v>
                </c:pt>
                <c:pt idx="98">
                  <c:v>0.2999999999999752</c:v>
                </c:pt>
                <c:pt idx="99">
                  <c:v>0.42426406871190736</c:v>
                </c:pt>
                <c:pt idx="100">
                  <c:v>0.5196152422706476</c:v>
                </c:pt>
                <c:pt idx="101">
                  <c:v>0.5795554957734331</c:v>
                </c:pt>
                <c:pt idx="102">
                  <c:v>0.6</c:v>
                </c:pt>
                <c:pt idx="103">
                  <c:v>0.5795554957734494</c:v>
                </c:pt>
                <c:pt idx="104">
                  <c:v>0.5196152422706791</c:v>
                </c:pt>
                <c:pt idx="105">
                  <c:v>0.42426406871195194</c:v>
                </c:pt>
                <c:pt idx="106">
                  <c:v>0.30000000000002974</c:v>
                </c:pt>
                <c:pt idx="107">
                  <c:v>0.1552914270615448</c:v>
                </c:pt>
                <c:pt idx="108">
                  <c:v>3.476763148213546E-14</c:v>
                </c:pt>
                <c:pt idx="109">
                  <c:v>-0.15529142706147767</c:v>
                </c:pt>
                <c:pt idx="110">
                  <c:v>-0.29999999999996957</c:v>
                </c:pt>
                <c:pt idx="111">
                  <c:v>-0.42426406871190275</c:v>
                </c:pt>
                <c:pt idx="112">
                  <c:v>-0.5196152422706444</c:v>
                </c:pt>
                <c:pt idx="113">
                  <c:v>-0.5795554957734315</c:v>
                </c:pt>
                <c:pt idx="114">
                  <c:v>-0.6</c:v>
                </c:pt>
                <c:pt idx="115">
                  <c:v>-0.5795554957734511</c:v>
                </c:pt>
                <c:pt idx="116">
                  <c:v>-0.5196152422706823</c:v>
                </c:pt>
                <c:pt idx="117">
                  <c:v>-0.4242640687119565</c:v>
                </c:pt>
                <c:pt idx="118">
                  <c:v>-0.30000000000003535</c:v>
                </c:pt>
                <c:pt idx="119">
                  <c:v>-0.15529142706155108</c:v>
                </c:pt>
                <c:pt idx="120">
                  <c:v>-4.1236025011270884E-14</c:v>
                </c:pt>
              </c:numCache>
            </c:numRef>
          </c:xVal>
          <c:yVal>
            <c:numRef>
              <c:f>Datos!$I$6:$I$126</c:f>
              <c:numCache>
                <c:ptCount val="121"/>
                <c:pt idx="0">
                  <c:v>0</c:v>
                </c:pt>
                <c:pt idx="1">
                  <c:v>0.13222762644432745</c:v>
                </c:pt>
                <c:pt idx="2">
                  <c:v>0.493480220054468</c:v>
                </c:pt>
                <c:pt idx="3">
                  <c:v>0.986960440108936</c:v>
                </c:pt>
                <c:pt idx="4">
                  <c:v>1.4804406601634046</c:v>
                </c:pt>
                <c:pt idx="5">
                  <c:v>1.8416932537735449</c:v>
                </c:pt>
                <c:pt idx="6">
                  <c:v>1.973920880217872</c:v>
                </c:pt>
                <c:pt idx="7">
                  <c:v>1.8416932537735449</c:v>
                </c:pt>
                <c:pt idx="8">
                  <c:v>1.4804406601634046</c:v>
                </c:pt>
                <c:pt idx="9">
                  <c:v>0.986960440108936</c:v>
                </c:pt>
                <c:pt idx="10">
                  <c:v>0.49348022005446873</c:v>
                </c:pt>
                <c:pt idx="11">
                  <c:v>0.1322276264443277</c:v>
                </c:pt>
                <c:pt idx="12">
                  <c:v>2.962833008077455E-32</c:v>
                </c:pt>
                <c:pt idx="13">
                  <c:v>0.13222762644432745</c:v>
                </c:pt>
                <c:pt idx="14">
                  <c:v>0.49348022005446907</c:v>
                </c:pt>
                <c:pt idx="15">
                  <c:v>0.9869604401089375</c:v>
                </c:pt>
                <c:pt idx="16">
                  <c:v>1.4804406601634064</c:v>
                </c:pt>
                <c:pt idx="17">
                  <c:v>1.8416932537735458</c:v>
                </c:pt>
                <c:pt idx="18">
                  <c:v>1.973920880217872</c:v>
                </c:pt>
                <c:pt idx="19">
                  <c:v>1.8416932537735435</c:v>
                </c:pt>
                <c:pt idx="20">
                  <c:v>1.4804406601634028</c:v>
                </c:pt>
                <c:pt idx="21">
                  <c:v>0.986960440108933</c:v>
                </c:pt>
                <c:pt idx="22">
                  <c:v>0.49348022005446435</c:v>
                </c:pt>
                <c:pt idx="23">
                  <c:v>0.13222762644432556</c:v>
                </c:pt>
                <c:pt idx="24">
                  <c:v>1.1555347033492456E-29</c:v>
                </c:pt>
                <c:pt idx="25">
                  <c:v>0.13222762644432948</c:v>
                </c:pt>
                <c:pt idx="26">
                  <c:v>0.49348022005447256</c:v>
                </c:pt>
                <c:pt idx="27">
                  <c:v>0.9869604401089422</c:v>
                </c:pt>
                <c:pt idx="28">
                  <c:v>1.4804406601634088</c:v>
                </c:pt>
                <c:pt idx="29">
                  <c:v>1.841693253773548</c:v>
                </c:pt>
                <c:pt idx="30">
                  <c:v>1.973920880217872</c:v>
                </c:pt>
                <c:pt idx="31">
                  <c:v>1.84169325377354</c:v>
                </c:pt>
                <c:pt idx="32">
                  <c:v>1.4804406601633968</c:v>
                </c:pt>
                <c:pt idx="33">
                  <c:v>0.9869604401089278</c:v>
                </c:pt>
                <c:pt idx="34">
                  <c:v>0.4934802200544616</c:v>
                </c:pt>
                <c:pt idx="35">
                  <c:v>0.13222762644432226</c:v>
                </c:pt>
                <c:pt idx="36">
                  <c:v>4.8591497221864994E-29</c:v>
                </c:pt>
                <c:pt idx="37">
                  <c:v>0.132227626444332</c:v>
                </c:pt>
                <c:pt idx="38">
                  <c:v>0.4934802200544786</c:v>
                </c:pt>
                <c:pt idx="39">
                  <c:v>0.9869604401089476</c:v>
                </c:pt>
                <c:pt idx="40">
                  <c:v>1.4804406601634132</c:v>
                </c:pt>
                <c:pt idx="41">
                  <c:v>1.841693253773548</c:v>
                </c:pt>
                <c:pt idx="42">
                  <c:v>1.973920880217872</c:v>
                </c:pt>
                <c:pt idx="43">
                  <c:v>1.8416932537735415</c:v>
                </c:pt>
                <c:pt idx="44">
                  <c:v>1.4804406601634028</c:v>
                </c:pt>
                <c:pt idx="45">
                  <c:v>0.9869604401089352</c:v>
                </c:pt>
                <c:pt idx="46">
                  <c:v>0.4934802200544678</c:v>
                </c:pt>
                <c:pt idx="47">
                  <c:v>0.1322276264443294</c:v>
                </c:pt>
                <c:pt idx="48">
                  <c:v>1.0139325862186481E-29</c:v>
                </c:pt>
                <c:pt idx="49">
                  <c:v>0.13222762644432315</c:v>
                </c:pt>
                <c:pt idx="50">
                  <c:v>0.49348022005445996</c:v>
                </c:pt>
                <c:pt idx="51">
                  <c:v>0.9869604401089264</c:v>
                </c:pt>
                <c:pt idx="52">
                  <c:v>1.4804406601633917</c:v>
                </c:pt>
                <c:pt idx="53">
                  <c:v>1.8416932537735373</c:v>
                </c:pt>
                <c:pt idx="54">
                  <c:v>1.973920880217872</c:v>
                </c:pt>
                <c:pt idx="55">
                  <c:v>1.8416932537735542</c:v>
                </c:pt>
                <c:pt idx="56">
                  <c:v>1.4804406601634215</c:v>
                </c:pt>
                <c:pt idx="57">
                  <c:v>0.9869604401089561</c:v>
                </c:pt>
                <c:pt idx="58">
                  <c:v>0.49348022005448916</c:v>
                </c:pt>
                <c:pt idx="59">
                  <c:v>0.13222762644434</c:v>
                </c:pt>
                <c:pt idx="60">
                  <c:v>3.360128343317783E-28</c:v>
                </c:pt>
                <c:pt idx="61">
                  <c:v>0.1322276264443125</c:v>
                </c:pt>
                <c:pt idx="62">
                  <c:v>0.49348022005444153</c:v>
                </c:pt>
                <c:pt idx="63">
                  <c:v>0.9869604401089015</c:v>
                </c:pt>
                <c:pt idx="64">
                  <c:v>1.4804406601633766</c:v>
                </c:pt>
                <c:pt idx="65">
                  <c:v>1.8416932537735267</c:v>
                </c:pt>
                <c:pt idx="66">
                  <c:v>1.973920880217872</c:v>
                </c:pt>
                <c:pt idx="67">
                  <c:v>1.8416932537735624</c:v>
                </c:pt>
                <c:pt idx="68">
                  <c:v>1.4804406601634392</c:v>
                </c:pt>
                <c:pt idx="69">
                  <c:v>0.986960440108981</c:v>
                </c:pt>
                <c:pt idx="70">
                  <c:v>0.49348022005450454</c:v>
                </c:pt>
                <c:pt idx="71">
                  <c:v>0.13222762644435065</c:v>
                </c:pt>
                <c:pt idx="72">
                  <c:v>1.2940416527640129E-27</c:v>
                </c:pt>
                <c:pt idx="73">
                  <c:v>0.1322276264443036</c:v>
                </c:pt>
                <c:pt idx="74">
                  <c:v>0.49348022005442327</c:v>
                </c:pt>
                <c:pt idx="75">
                  <c:v>0.9869604401088801</c:v>
                </c:pt>
                <c:pt idx="76">
                  <c:v>1.4804406601633582</c:v>
                </c:pt>
                <c:pt idx="77">
                  <c:v>1.841693253773516</c:v>
                </c:pt>
                <c:pt idx="78">
                  <c:v>1.973920880217872</c:v>
                </c:pt>
                <c:pt idx="79">
                  <c:v>1.8416932537735737</c:v>
                </c:pt>
                <c:pt idx="80">
                  <c:v>1.480440660163458</c:v>
                </c:pt>
                <c:pt idx="81">
                  <c:v>0.9869604401090024</c:v>
                </c:pt>
                <c:pt idx="82">
                  <c:v>0.4934802200545292</c:v>
                </c:pt>
                <c:pt idx="83">
                  <c:v>0.13222762644436126</c:v>
                </c:pt>
                <c:pt idx="84">
                  <c:v>2.6131738866141087E-27</c:v>
                </c:pt>
                <c:pt idx="85">
                  <c:v>0.13222762644428945</c:v>
                </c:pt>
                <c:pt idx="86">
                  <c:v>0.4934802200544048</c:v>
                </c:pt>
                <c:pt idx="87">
                  <c:v>0.9869604401088591</c:v>
                </c:pt>
                <c:pt idx="88">
                  <c:v>1.4804406601633335</c:v>
                </c:pt>
                <c:pt idx="89">
                  <c:v>1.8416932537735056</c:v>
                </c:pt>
                <c:pt idx="90">
                  <c:v>1.973920880217872</c:v>
                </c:pt>
                <c:pt idx="91">
                  <c:v>1.8416932537735882</c:v>
                </c:pt>
                <c:pt idx="92">
                  <c:v>1.4804406601634768</c:v>
                </c:pt>
                <c:pt idx="93">
                  <c:v>0.9869604401090238</c:v>
                </c:pt>
                <c:pt idx="94">
                  <c:v>0.4934802200545476</c:v>
                </c:pt>
                <c:pt idx="95">
                  <c:v>0.13222762644437194</c:v>
                </c:pt>
                <c:pt idx="96">
                  <c:v>4.391134322290367E-27</c:v>
                </c:pt>
                <c:pt idx="97">
                  <c:v>0.13222762644427877</c:v>
                </c:pt>
                <c:pt idx="98">
                  <c:v>0.49348022005438635</c:v>
                </c:pt>
                <c:pt idx="99">
                  <c:v>0.9869604401088378</c:v>
                </c:pt>
                <c:pt idx="100">
                  <c:v>1.4804406601633153</c:v>
                </c:pt>
                <c:pt idx="101">
                  <c:v>1.841693253773495</c:v>
                </c:pt>
                <c:pt idx="102">
                  <c:v>1.973920880217872</c:v>
                </c:pt>
                <c:pt idx="103">
                  <c:v>1.8416932537735988</c:v>
                </c:pt>
                <c:pt idx="104">
                  <c:v>1.480440660163495</c:v>
                </c:pt>
                <c:pt idx="105">
                  <c:v>0.986960440109045</c:v>
                </c:pt>
                <c:pt idx="106">
                  <c:v>0.4934802200545659</c:v>
                </c:pt>
                <c:pt idx="107">
                  <c:v>0.13222762644438252</c:v>
                </c:pt>
                <c:pt idx="108">
                  <c:v>6.627922959792786E-27</c:v>
                </c:pt>
                <c:pt idx="109">
                  <c:v>0.1322276264442682</c:v>
                </c:pt>
                <c:pt idx="110">
                  <c:v>0.493480220054368</c:v>
                </c:pt>
                <c:pt idx="111">
                  <c:v>0.9869604401088162</c:v>
                </c:pt>
                <c:pt idx="112">
                  <c:v>1.4804406601632967</c:v>
                </c:pt>
                <c:pt idx="113">
                  <c:v>1.8416932537734843</c:v>
                </c:pt>
                <c:pt idx="114">
                  <c:v>1.973920880217872</c:v>
                </c:pt>
                <c:pt idx="115">
                  <c:v>1.841693253773609</c:v>
                </c:pt>
                <c:pt idx="116">
                  <c:v>1.4804406601635132</c:v>
                </c:pt>
                <c:pt idx="117">
                  <c:v>0.9869604401090661</c:v>
                </c:pt>
                <c:pt idx="118">
                  <c:v>0.49348022005458436</c:v>
                </c:pt>
                <c:pt idx="119">
                  <c:v>0.1322276264443932</c:v>
                </c:pt>
                <c:pt idx="120">
                  <c:v>9.32353979912137E-27</c:v>
                </c:pt>
              </c:numCache>
            </c:numRef>
          </c:yVal>
          <c:smooth val="1"/>
        </c:ser>
        <c:axId val="22487622"/>
        <c:axId val="1062007"/>
      </c:scatterChart>
      <c:valAx>
        <c:axId val="22487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out"/>
        <c:tickLblPos val="nextTo"/>
        <c:crossAx val="1062007"/>
        <c:crosses val="autoZero"/>
        <c:crossBetween val="midCat"/>
        <c:dispUnits/>
      </c:valAx>
      <c:valAx>
        <c:axId val="1062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Epot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224876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MAS. Energía cinética y potencial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7675"/>
          <c:y val="0.14025"/>
          <c:w val="0.8215"/>
          <c:h val="0.74625"/>
        </c:manualLayout>
      </c:layout>
      <c:scatterChart>
        <c:scatterStyle val="smoothMarker"/>
        <c:varyColors val="0"/>
        <c:ser>
          <c:idx val="2"/>
          <c:order val="0"/>
          <c:tx>
            <c:v>Epot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Datos!$E$6:$E$126</c:f>
              <c:numCache>
                <c:ptCount val="121"/>
                <c:pt idx="0">
                  <c:v>0.6</c:v>
                </c:pt>
                <c:pt idx="1">
                  <c:v>0.579555495773441</c:v>
                </c:pt>
                <c:pt idx="2">
                  <c:v>0.519615242270663</c:v>
                </c:pt>
                <c:pt idx="3">
                  <c:v>0.4242640687119285</c:v>
                </c:pt>
                <c:pt idx="4">
                  <c:v>0.29999999999999993</c:v>
                </c:pt>
                <c:pt idx="5">
                  <c:v>0.15529142706151233</c:v>
                </c:pt>
                <c:pt idx="6">
                  <c:v>7.35089072945172E-17</c:v>
                </c:pt>
                <c:pt idx="7">
                  <c:v>-0.1552914270615122</c:v>
                </c:pt>
                <c:pt idx="8">
                  <c:v>-0.2999999999999998</c:v>
                </c:pt>
                <c:pt idx="9">
                  <c:v>-0.42426406871192845</c:v>
                </c:pt>
                <c:pt idx="10">
                  <c:v>-0.519615242270663</c:v>
                </c:pt>
                <c:pt idx="11">
                  <c:v>-0.579555495773441</c:v>
                </c:pt>
                <c:pt idx="12">
                  <c:v>-0.6</c:v>
                </c:pt>
                <c:pt idx="13">
                  <c:v>-0.579555495773441</c:v>
                </c:pt>
                <c:pt idx="14">
                  <c:v>-0.5196152422706629</c:v>
                </c:pt>
                <c:pt idx="15">
                  <c:v>-0.4242640687119282</c:v>
                </c:pt>
                <c:pt idx="16">
                  <c:v>-0.2999999999999993</c:v>
                </c:pt>
                <c:pt idx="17">
                  <c:v>-0.15529142706151192</c:v>
                </c:pt>
                <c:pt idx="18">
                  <c:v>9.187962890511158E-16</c:v>
                </c:pt>
                <c:pt idx="19">
                  <c:v>0.15529142706151317</c:v>
                </c:pt>
                <c:pt idx="20">
                  <c:v>0.30000000000000043</c:v>
                </c:pt>
                <c:pt idx="21">
                  <c:v>0.4242640687119291</c:v>
                </c:pt>
                <c:pt idx="22">
                  <c:v>0.5196152422706638</c:v>
                </c:pt>
                <c:pt idx="23">
                  <c:v>0.5795554957734412</c:v>
                </c:pt>
                <c:pt idx="24">
                  <c:v>0.6</c:v>
                </c:pt>
                <c:pt idx="25">
                  <c:v>0.5795554957734405</c:v>
                </c:pt>
                <c:pt idx="26">
                  <c:v>0.5196152422706624</c:v>
                </c:pt>
                <c:pt idx="27">
                  <c:v>0.4242640687119275</c:v>
                </c:pt>
                <c:pt idx="28">
                  <c:v>0.29999999999999805</c:v>
                </c:pt>
                <c:pt idx="29">
                  <c:v>0.15529142706151045</c:v>
                </c:pt>
                <c:pt idx="30">
                  <c:v>-1.911101485396749E-15</c:v>
                </c:pt>
                <c:pt idx="31">
                  <c:v>-0.15529142706151514</c:v>
                </c:pt>
                <c:pt idx="32">
                  <c:v>-0.30000000000000226</c:v>
                </c:pt>
                <c:pt idx="33">
                  <c:v>-0.4242640687119302</c:v>
                </c:pt>
                <c:pt idx="34">
                  <c:v>-0.5196152422706642</c:v>
                </c:pt>
                <c:pt idx="35">
                  <c:v>-0.5795554957734418</c:v>
                </c:pt>
                <c:pt idx="36">
                  <c:v>-0.6</c:v>
                </c:pt>
                <c:pt idx="37">
                  <c:v>-0.5795554957734402</c:v>
                </c:pt>
                <c:pt idx="38">
                  <c:v>-0.5196152422706614</c:v>
                </c:pt>
                <c:pt idx="39">
                  <c:v>-0.42426406871192607</c:v>
                </c:pt>
                <c:pt idx="40">
                  <c:v>-0.29999999999999716</c:v>
                </c:pt>
                <c:pt idx="41">
                  <c:v>-0.1552914270615105</c:v>
                </c:pt>
                <c:pt idx="42">
                  <c:v>1.8375925781022317E-15</c:v>
                </c:pt>
                <c:pt idx="43">
                  <c:v>0.15529142706151403</c:v>
                </c:pt>
                <c:pt idx="44">
                  <c:v>0.3000000000000003</c:v>
                </c:pt>
                <c:pt idx="45">
                  <c:v>0.4242640687119287</c:v>
                </c:pt>
                <c:pt idx="46">
                  <c:v>0.5196152422706632</c:v>
                </c:pt>
                <c:pt idx="47">
                  <c:v>0.5795554957734407</c:v>
                </c:pt>
                <c:pt idx="48">
                  <c:v>0.6</c:v>
                </c:pt>
                <c:pt idx="49">
                  <c:v>0.5795554957734417</c:v>
                </c:pt>
                <c:pt idx="50">
                  <c:v>0.5196152422706646</c:v>
                </c:pt>
                <c:pt idx="51">
                  <c:v>0.4242640687119307</c:v>
                </c:pt>
                <c:pt idx="52">
                  <c:v>0.30000000000000365</c:v>
                </c:pt>
                <c:pt idx="53">
                  <c:v>0.15529142706151675</c:v>
                </c:pt>
                <c:pt idx="54">
                  <c:v>4.630800951033187E-15</c:v>
                </c:pt>
                <c:pt idx="55">
                  <c:v>-0.15529142706150678</c:v>
                </c:pt>
                <c:pt idx="56">
                  <c:v>-0.29999999999999566</c:v>
                </c:pt>
                <c:pt idx="57">
                  <c:v>-0.42426406871192407</c:v>
                </c:pt>
                <c:pt idx="58">
                  <c:v>-0.5196152422706594</c:v>
                </c:pt>
                <c:pt idx="59">
                  <c:v>-0.5795554957734392</c:v>
                </c:pt>
                <c:pt idx="60">
                  <c:v>-0.6</c:v>
                </c:pt>
                <c:pt idx="61">
                  <c:v>-0.5795554957734433</c:v>
                </c:pt>
                <c:pt idx="62">
                  <c:v>-0.5196152422706672</c:v>
                </c:pt>
                <c:pt idx="63">
                  <c:v>-0.4242640687119367</c:v>
                </c:pt>
                <c:pt idx="64">
                  <c:v>-0.3000000000000093</c:v>
                </c:pt>
                <c:pt idx="65">
                  <c:v>-0.15529142706152196</c:v>
                </c:pt>
                <c:pt idx="66">
                  <c:v>-1.3230822687448905E-14</c:v>
                </c:pt>
                <c:pt idx="67">
                  <c:v>0.1552914270615005</c:v>
                </c:pt>
                <c:pt idx="68">
                  <c:v>0.29999999999999005</c:v>
                </c:pt>
                <c:pt idx="69">
                  <c:v>0.424264068711918</c:v>
                </c:pt>
                <c:pt idx="70">
                  <c:v>0.5196152422706563</c:v>
                </c:pt>
                <c:pt idx="71">
                  <c:v>0.5795554957734376</c:v>
                </c:pt>
                <c:pt idx="72">
                  <c:v>0.6</c:v>
                </c:pt>
                <c:pt idx="73">
                  <c:v>0.579555495773445</c:v>
                </c:pt>
                <c:pt idx="74">
                  <c:v>0.5196152422706706</c:v>
                </c:pt>
                <c:pt idx="75">
                  <c:v>0.42426406871194133</c:v>
                </c:pt>
                <c:pt idx="76">
                  <c:v>0.3000000000000149</c:v>
                </c:pt>
                <c:pt idx="77">
                  <c:v>0.15529142706152824</c:v>
                </c:pt>
                <c:pt idx="78">
                  <c:v>1.9699216216584324E-14</c:v>
                </c:pt>
                <c:pt idx="79">
                  <c:v>-0.1552914270614943</c:v>
                </c:pt>
                <c:pt idx="80">
                  <c:v>-0.29999999999998445</c:v>
                </c:pt>
                <c:pt idx="81">
                  <c:v>-0.4242640687119134</c:v>
                </c:pt>
                <c:pt idx="82">
                  <c:v>-0.5196152422706529</c:v>
                </c:pt>
                <c:pt idx="83">
                  <c:v>-0.5795554957734359</c:v>
                </c:pt>
                <c:pt idx="84">
                  <c:v>-0.6</c:v>
                </c:pt>
                <c:pt idx="85">
                  <c:v>-0.5795554957734467</c:v>
                </c:pt>
                <c:pt idx="86">
                  <c:v>-0.5196152422706737</c:v>
                </c:pt>
                <c:pt idx="87">
                  <c:v>-0.42426406871194583</c:v>
                </c:pt>
                <c:pt idx="88">
                  <c:v>-0.30000000000002053</c:v>
                </c:pt>
                <c:pt idx="89">
                  <c:v>-0.15529142706153445</c:v>
                </c:pt>
                <c:pt idx="90">
                  <c:v>-2.6167609745719742E-14</c:v>
                </c:pt>
                <c:pt idx="91">
                  <c:v>0.15529142706148802</c:v>
                </c:pt>
                <c:pt idx="92">
                  <c:v>0.29999999999997884</c:v>
                </c:pt>
                <c:pt idx="93">
                  <c:v>0.42426406871190886</c:v>
                </c:pt>
                <c:pt idx="94">
                  <c:v>0.5196152422706497</c:v>
                </c:pt>
                <c:pt idx="95">
                  <c:v>0.5795554957734342</c:v>
                </c:pt>
                <c:pt idx="96">
                  <c:v>0.6</c:v>
                </c:pt>
                <c:pt idx="97">
                  <c:v>0.5795554957734483</c:v>
                </c:pt>
                <c:pt idx="98">
                  <c:v>0.519615242270677</c:v>
                </c:pt>
                <c:pt idx="99">
                  <c:v>0.42426406871195044</c:v>
                </c:pt>
                <c:pt idx="100">
                  <c:v>0.3000000000000261</c:v>
                </c:pt>
                <c:pt idx="101">
                  <c:v>0.15529142706154073</c:v>
                </c:pt>
                <c:pt idx="102">
                  <c:v>3.2636003274855163E-14</c:v>
                </c:pt>
                <c:pt idx="103">
                  <c:v>-0.1552914270614818</c:v>
                </c:pt>
                <c:pt idx="104">
                  <c:v>-0.29999999999997323</c:v>
                </c:pt>
                <c:pt idx="105">
                  <c:v>-0.4242640687119043</c:v>
                </c:pt>
                <c:pt idx="106">
                  <c:v>-0.5196152422706465</c:v>
                </c:pt>
                <c:pt idx="107">
                  <c:v>-0.5795554957734326</c:v>
                </c:pt>
                <c:pt idx="108">
                  <c:v>-0.6</c:v>
                </c:pt>
                <c:pt idx="109">
                  <c:v>-0.57955549577345</c:v>
                </c:pt>
                <c:pt idx="110">
                  <c:v>-0.5196152422706802</c:v>
                </c:pt>
                <c:pt idx="111">
                  <c:v>-0.424264068711955</c:v>
                </c:pt>
                <c:pt idx="112">
                  <c:v>-0.3000000000000317</c:v>
                </c:pt>
                <c:pt idx="113">
                  <c:v>-0.15529142706154694</c:v>
                </c:pt>
                <c:pt idx="114">
                  <c:v>-3.910439680399058E-14</c:v>
                </c:pt>
                <c:pt idx="115">
                  <c:v>0.15529142706147553</c:v>
                </c:pt>
                <c:pt idx="116">
                  <c:v>0.2999999999999676</c:v>
                </c:pt>
                <c:pt idx="117">
                  <c:v>0.4242640687118997</c:v>
                </c:pt>
                <c:pt idx="118">
                  <c:v>0.5196152422706433</c:v>
                </c:pt>
                <c:pt idx="119">
                  <c:v>0.5795554957734308</c:v>
                </c:pt>
                <c:pt idx="120">
                  <c:v>0.6</c:v>
                </c:pt>
              </c:numCache>
            </c:numRef>
          </c:xVal>
          <c:yVal>
            <c:numRef>
              <c:f>Datos!$I$6:$I$126</c:f>
              <c:numCache>
                <c:ptCount val="121"/>
                <c:pt idx="0">
                  <c:v>1.973920880217872</c:v>
                </c:pt>
                <c:pt idx="1">
                  <c:v>1.8416932537735449</c:v>
                </c:pt>
                <c:pt idx="2">
                  <c:v>1.4804406601634033</c:v>
                </c:pt>
                <c:pt idx="3">
                  <c:v>0.986960440108936</c:v>
                </c:pt>
                <c:pt idx="4">
                  <c:v>0.4934802200544678</c:v>
                </c:pt>
                <c:pt idx="5">
                  <c:v>0.13222762644432723</c:v>
                </c:pt>
                <c:pt idx="6">
                  <c:v>2.962833008077455E-32</c:v>
                </c:pt>
                <c:pt idx="7">
                  <c:v>0.132227626444327</c:v>
                </c:pt>
                <c:pt idx="8">
                  <c:v>0.4934802200544675</c:v>
                </c:pt>
                <c:pt idx="9">
                  <c:v>0.9869604401089357</c:v>
                </c:pt>
                <c:pt idx="10">
                  <c:v>1.4804406601634033</c:v>
                </c:pt>
                <c:pt idx="11">
                  <c:v>1.8416932537735449</c:v>
                </c:pt>
                <c:pt idx="12">
                  <c:v>1.973920880217872</c:v>
                </c:pt>
                <c:pt idx="13">
                  <c:v>1.8416932537735449</c:v>
                </c:pt>
                <c:pt idx="14">
                  <c:v>1.4804406601634028</c:v>
                </c:pt>
                <c:pt idx="15">
                  <c:v>0.9869604401089346</c:v>
                </c:pt>
                <c:pt idx="16">
                  <c:v>0.4934802200544658</c:v>
                </c:pt>
                <c:pt idx="17">
                  <c:v>0.1322276264443265</c:v>
                </c:pt>
                <c:pt idx="18">
                  <c:v>4.628771104296016E-30</c:v>
                </c:pt>
                <c:pt idx="19">
                  <c:v>0.13222762644432864</c:v>
                </c:pt>
                <c:pt idx="20">
                  <c:v>0.49348022005446945</c:v>
                </c:pt>
                <c:pt idx="21">
                  <c:v>0.9869604401089389</c:v>
                </c:pt>
                <c:pt idx="22">
                  <c:v>1.4804406601634075</c:v>
                </c:pt>
                <c:pt idx="23">
                  <c:v>1.8416932537735464</c:v>
                </c:pt>
                <c:pt idx="24">
                  <c:v>1.973920880217872</c:v>
                </c:pt>
                <c:pt idx="25">
                  <c:v>1.8416932537735415</c:v>
                </c:pt>
                <c:pt idx="26">
                  <c:v>1.4804406601633993</c:v>
                </c:pt>
                <c:pt idx="27">
                  <c:v>0.9869604401089315</c:v>
                </c:pt>
                <c:pt idx="28">
                  <c:v>0.4934802200544616</c:v>
                </c:pt>
                <c:pt idx="29">
                  <c:v>0.132227626444324</c:v>
                </c:pt>
                <c:pt idx="30">
                  <c:v>2.002602437225903E-29</c:v>
                </c:pt>
                <c:pt idx="31">
                  <c:v>0.132227626444332</c:v>
                </c:pt>
                <c:pt idx="32">
                  <c:v>0.4934802200544755</c:v>
                </c:pt>
                <c:pt idx="33">
                  <c:v>0.9869604401089438</c:v>
                </c:pt>
                <c:pt idx="34">
                  <c:v>1.48044066016341</c:v>
                </c:pt>
                <c:pt idx="35">
                  <c:v>1.84169325377355</c:v>
                </c:pt>
                <c:pt idx="36">
                  <c:v>1.973920880217872</c:v>
                </c:pt>
                <c:pt idx="37">
                  <c:v>1.84169325377354</c:v>
                </c:pt>
                <c:pt idx="38">
                  <c:v>1.4804406601633935</c:v>
                </c:pt>
                <c:pt idx="39">
                  <c:v>0.9869604401089246</c:v>
                </c:pt>
                <c:pt idx="40">
                  <c:v>0.4934802200544587</c:v>
                </c:pt>
                <c:pt idx="41">
                  <c:v>0.1322276264443241</c:v>
                </c:pt>
                <c:pt idx="42">
                  <c:v>1.8515084417184065E-29</c:v>
                </c:pt>
                <c:pt idx="43">
                  <c:v>0.13222762644433012</c:v>
                </c:pt>
                <c:pt idx="44">
                  <c:v>0.49348022005446907</c:v>
                </c:pt>
                <c:pt idx="45">
                  <c:v>0.9869604401089368</c:v>
                </c:pt>
                <c:pt idx="46">
                  <c:v>1.4804406601634046</c:v>
                </c:pt>
                <c:pt idx="47">
                  <c:v>1.8416932537735426</c:v>
                </c:pt>
                <c:pt idx="48">
                  <c:v>1.973920880217872</c:v>
                </c:pt>
                <c:pt idx="49">
                  <c:v>1.841693253773549</c:v>
                </c:pt>
                <c:pt idx="50">
                  <c:v>1.4804406601634121</c:v>
                </c:pt>
                <c:pt idx="51">
                  <c:v>0.9869604401089461</c:v>
                </c:pt>
                <c:pt idx="52">
                  <c:v>0.49348022005448006</c:v>
                </c:pt>
                <c:pt idx="53">
                  <c:v>0.13222762644433475</c:v>
                </c:pt>
                <c:pt idx="54">
                  <c:v>1.175816277022362E-28</c:v>
                </c:pt>
                <c:pt idx="55">
                  <c:v>0.13222762644431776</c:v>
                </c:pt>
                <c:pt idx="56">
                  <c:v>0.4934802200544538</c:v>
                </c:pt>
                <c:pt idx="57">
                  <c:v>0.9869604401089154</c:v>
                </c:pt>
                <c:pt idx="58">
                  <c:v>1.4804406601633824</c:v>
                </c:pt>
                <c:pt idx="59">
                  <c:v>1.8416932537735335</c:v>
                </c:pt>
                <c:pt idx="60">
                  <c:v>1.973920880217872</c:v>
                </c:pt>
                <c:pt idx="61">
                  <c:v>1.8416932537735597</c:v>
                </c:pt>
                <c:pt idx="62">
                  <c:v>1.4804406601634275</c:v>
                </c:pt>
                <c:pt idx="63">
                  <c:v>0.9869604401089742</c:v>
                </c:pt>
                <c:pt idx="64">
                  <c:v>0.4934802200544987</c:v>
                </c:pt>
                <c:pt idx="65">
                  <c:v>0.13222762644434363</c:v>
                </c:pt>
                <c:pt idx="66">
                  <c:v>9.59844628590278E-28</c:v>
                </c:pt>
                <c:pt idx="67">
                  <c:v>0.1322276264443071</c:v>
                </c:pt>
                <c:pt idx="68">
                  <c:v>0.4934802200544353</c:v>
                </c:pt>
                <c:pt idx="69">
                  <c:v>0.9869604401088872</c:v>
                </c:pt>
                <c:pt idx="70">
                  <c:v>1.4804406601633646</c:v>
                </c:pt>
                <c:pt idx="71">
                  <c:v>1.8416932537735233</c:v>
                </c:pt>
                <c:pt idx="72">
                  <c:v>1.973920880217872</c:v>
                </c:pt>
                <c:pt idx="73">
                  <c:v>1.8416932537735704</c:v>
                </c:pt>
                <c:pt idx="74">
                  <c:v>1.4804406601634463</c:v>
                </c:pt>
                <c:pt idx="75">
                  <c:v>0.9869604401089958</c:v>
                </c:pt>
                <c:pt idx="76">
                  <c:v>0.4934802200545171</c:v>
                </c:pt>
                <c:pt idx="77">
                  <c:v>0.13222762644435432</c:v>
                </c:pt>
                <c:pt idx="78">
                  <c:v>2.127772218984014E-27</c:v>
                </c:pt>
                <c:pt idx="79">
                  <c:v>0.1322276264442965</c:v>
                </c:pt>
                <c:pt idx="80">
                  <c:v>0.4934802200544169</c:v>
                </c:pt>
                <c:pt idx="81">
                  <c:v>0.9869604401088659</c:v>
                </c:pt>
                <c:pt idx="82">
                  <c:v>1.4804406601633455</c:v>
                </c:pt>
                <c:pt idx="83">
                  <c:v>1.8416932537735127</c:v>
                </c:pt>
                <c:pt idx="84">
                  <c:v>1.973920880217872</c:v>
                </c:pt>
                <c:pt idx="85">
                  <c:v>1.841693253773581</c:v>
                </c:pt>
                <c:pt idx="86">
                  <c:v>1.4804406601634639</c:v>
                </c:pt>
                <c:pt idx="87">
                  <c:v>0.9869604401090167</c:v>
                </c:pt>
                <c:pt idx="88">
                  <c:v>0.49348022005453557</c:v>
                </c:pt>
                <c:pt idx="89">
                  <c:v>0.1322276264443649</c:v>
                </c:pt>
                <c:pt idx="90">
                  <c:v>3.754528011203912E-27</c:v>
                </c:pt>
                <c:pt idx="91">
                  <c:v>0.13222762644428582</c:v>
                </c:pt>
                <c:pt idx="92">
                  <c:v>0.4934802200543984</c:v>
                </c:pt>
                <c:pt idx="93">
                  <c:v>0.9869604401088445</c:v>
                </c:pt>
                <c:pt idx="94">
                  <c:v>1.4804406601633273</c:v>
                </c:pt>
                <c:pt idx="95">
                  <c:v>1.841693253773502</c:v>
                </c:pt>
                <c:pt idx="96">
                  <c:v>1.973920880217872</c:v>
                </c:pt>
                <c:pt idx="97">
                  <c:v>1.8416932537735915</c:v>
                </c:pt>
                <c:pt idx="98">
                  <c:v>1.480440660163483</c:v>
                </c:pt>
                <c:pt idx="99">
                  <c:v>0.986960440109038</c:v>
                </c:pt>
                <c:pt idx="100">
                  <c:v>0.49348022005455383</c:v>
                </c:pt>
                <c:pt idx="101">
                  <c:v>0.13222762644437558</c:v>
                </c:pt>
                <c:pt idx="102">
                  <c:v>5.8401120052499726E-27</c:v>
                </c:pt>
                <c:pt idx="103">
                  <c:v>0.13222762644427524</c:v>
                </c:pt>
                <c:pt idx="104">
                  <c:v>0.49348022005437997</c:v>
                </c:pt>
                <c:pt idx="105">
                  <c:v>0.9869604401088234</c:v>
                </c:pt>
                <c:pt idx="106">
                  <c:v>1.4804406601633089</c:v>
                </c:pt>
                <c:pt idx="107">
                  <c:v>1.8416932537734914</c:v>
                </c:pt>
                <c:pt idx="108">
                  <c:v>1.973920880217872</c:v>
                </c:pt>
                <c:pt idx="109">
                  <c:v>1.8416932537736022</c:v>
                </c:pt>
                <c:pt idx="110">
                  <c:v>1.4804406601635014</c:v>
                </c:pt>
                <c:pt idx="111">
                  <c:v>0.9869604401090594</c:v>
                </c:pt>
                <c:pt idx="112">
                  <c:v>0.49348022005457226</c:v>
                </c:pt>
                <c:pt idx="113">
                  <c:v>0.13222762644438615</c:v>
                </c:pt>
                <c:pt idx="114">
                  <c:v>8.384524201122193E-27</c:v>
                </c:pt>
                <c:pt idx="115">
                  <c:v>0.13222762644426453</c:v>
                </c:pt>
                <c:pt idx="116">
                  <c:v>0.4934802200543616</c:v>
                </c:pt>
                <c:pt idx="117">
                  <c:v>0.986960440108802</c:v>
                </c:pt>
                <c:pt idx="118">
                  <c:v>1.4804406601632907</c:v>
                </c:pt>
                <c:pt idx="119">
                  <c:v>1.84169325377348</c:v>
                </c:pt>
                <c:pt idx="120">
                  <c:v>1.973920880217872</c:v>
                </c:pt>
              </c:numCache>
            </c:numRef>
          </c:yVal>
          <c:smooth val="1"/>
        </c:ser>
        <c:ser>
          <c:idx val="0"/>
          <c:order val="1"/>
          <c:tx>
            <c:v>Ecin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Datos!$E$6:$E$126</c:f>
              <c:numCache>
                <c:ptCount val="121"/>
                <c:pt idx="0">
                  <c:v>0.6</c:v>
                </c:pt>
                <c:pt idx="1">
                  <c:v>0.579555495773441</c:v>
                </c:pt>
                <c:pt idx="2">
                  <c:v>0.519615242270663</c:v>
                </c:pt>
                <c:pt idx="3">
                  <c:v>0.4242640687119285</c:v>
                </c:pt>
                <c:pt idx="4">
                  <c:v>0.29999999999999993</c:v>
                </c:pt>
                <c:pt idx="5">
                  <c:v>0.15529142706151233</c:v>
                </c:pt>
                <c:pt idx="6">
                  <c:v>7.35089072945172E-17</c:v>
                </c:pt>
                <c:pt idx="7">
                  <c:v>-0.1552914270615122</c:v>
                </c:pt>
                <c:pt idx="8">
                  <c:v>-0.2999999999999998</c:v>
                </c:pt>
                <c:pt idx="9">
                  <c:v>-0.42426406871192845</c:v>
                </c:pt>
                <c:pt idx="10">
                  <c:v>-0.519615242270663</c:v>
                </c:pt>
                <c:pt idx="11">
                  <c:v>-0.579555495773441</c:v>
                </c:pt>
                <c:pt idx="12">
                  <c:v>-0.6</c:v>
                </c:pt>
                <c:pt idx="13">
                  <c:v>-0.579555495773441</c:v>
                </c:pt>
                <c:pt idx="14">
                  <c:v>-0.5196152422706629</c:v>
                </c:pt>
                <c:pt idx="15">
                  <c:v>-0.4242640687119282</c:v>
                </c:pt>
                <c:pt idx="16">
                  <c:v>-0.2999999999999993</c:v>
                </c:pt>
                <c:pt idx="17">
                  <c:v>-0.15529142706151192</c:v>
                </c:pt>
                <c:pt idx="18">
                  <c:v>9.187962890511158E-16</c:v>
                </c:pt>
                <c:pt idx="19">
                  <c:v>0.15529142706151317</c:v>
                </c:pt>
                <c:pt idx="20">
                  <c:v>0.30000000000000043</c:v>
                </c:pt>
                <c:pt idx="21">
                  <c:v>0.4242640687119291</c:v>
                </c:pt>
                <c:pt idx="22">
                  <c:v>0.5196152422706638</c:v>
                </c:pt>
                <c:pt idx="23">
                  <c:v>0.5795554957734412</c:v>
                </c:pt>
                <c:pt idx="24">
                  <c:v>0.6</c:v>
                </c:pt>
                <c:pt idx="25">
                  <c:v>0.5795554957734405</c:v>
                </c:pt>
                <c:pt idx="26">
                  <c:v>0.5196152422706624</c:v>
                </c:pt>
                <c:pt idx="27">
                  <c:v>0.4242640687119275</c:v>
                </c:pt>
                <c:pt idx="28">
                  <c:v>0.29999999999999805</c:v>
                </c:pt>
                <c:pt idx="29">
                  <c:v>0.15529142706151045</c:v>
                </c:pt>
                <c:pt idx="30">
                  <c:v>-1.911101485396749E-15</c:v>
                </c:pt>
                <c:pt idx="31">
                  <c:v>-0.15529142706151514</c:v>
                </c:pt>
                <c:pt idx="32">
                  <c:v>-0.30000000000000226</c:v>
                </c:pt>
                <c:pt idx="33">
                  <c:v>-0.4242640687119302</c:v>
                </c:pt>
                <c:pt idx="34">
                  <c:v>-0.5196152422706642</c:v>
                </c:pt>
                <c:pt idx="35">
                  <c:v>-0.5795554957734418</c:v>
                </c:pt>
                <c:pt idx="36">
                  <c:v>-0.6</c:v>
                </c:pt>
                <c:pt idx="37">
                  <c:v>-0.5795554957734402</c:v>
                </c:pt>
                <c:pt idx="38">
                  <c:v>-0.5196152422706614</c:v>
                </c:pt>
                <c:pt idx="39">
                  <c:v>-0.42426406871192607</c:v>
                </c:pt>
                <c:pt idx="40">
                  <c:v>-0.29999999999999716</c:v>
                </c:pt>
                <c:pt idx="41">
                  <c:v>-0.1552914270615105</c:v>
                </c:pt>
                <c:pt idx="42">
                  <c:v>1.8375925781022317E-15</c:v>
                </c:pt>
                <c:pt idx="43">
                  <c:v>0.15529142706151403</c:v>
                </c:pt>
                <c:pt idx="44">
                  <c:v>0.3000000000000003</c:v>
                </c:pt>
                <c:pt idx="45">
                  <c:v>0.4242640687119287</c:v>
                </c:pt>
                <c:pt idx="46">
                  <c:v>0.5196152422706632</c:v>
                </c:pt>
                <c:pt idx="47">
                  <c:v>0.5795554957734407</c:v>
                </c:pt>
                <c:pt idx="48">
                  <c:v>0.6</c:v>
                </c:pt>
                <c:pt idx="49">
                  <c:v>0.5795554957734417</c:v>
                </c:pt>
                <c:pt idx="50">
                  <c:v>0.5196152422706646</c:v>
                </c:pt>
                <c:pt idx="51">
                  <c:v>0.4242640687119307</c:v>
                </c:pt>
                <c:pt idx="52">
                  <c:v>0.30000000000000365</c:v>
                </c:pt>
                <c:pt idx="53">
                  <c:v>0.15529142706151675</c:v>
                </c:pt>
                <c:pt idx="54">
                  <c:v>4.630800951033187E-15</c:v>
                </c:pt>
                <c:pt idx="55">
                  <c:v>-0.15529142706150678</c:v>
                </c:pt>
                <c:pt idx="56">
                  <c:v>-0.29999999999999566</c:v>
                </c:pt>
                <c:pt idx="57">
                  <c:v>-0.42426406871192407</c:v>
                </c:pt>
                <c:pt idx="58">
                  <c:v>-0.5196152422706594</c:v>
                </c:pt>
                <c:pt idx="59">
                  <c:v>-0.5795554957734392</c:v>
                </c:pt>
                <c:pt idx="60">
                  <c:v>-0.6</c:v>
                </c:pt>
                <c:pt idx="61">
                  <c:v>-0.5795554957734433</c:v>
                </c:pt>
                <c:pt idx="62">
                  <c:v>-0.5196152422706672</c:v>
                </c:pt>
                <c:pt idx="63">
                  <c:v>-0.4242640687119367</c:v>
                </c:pt>
                <c:pt idx="64">
                  <c:v>-0.3000000000000093</c:v>
                </c:pt>
                <c:pt idx="65">
                  <c:v>-0.15529142706152196</c:v>
                </c:pt>
                <c:pt idx="66">
                  <c:v>-1.3230822687448905E-14</c:v>
                </c:pt>
                <c:pt idx="67">
                  <c:v>0.1552914270615005</c:v>
                </c:pt>
                <c:pt idx="68">
                  <c:v>0.29999999999999005</c:v>
                </c:pt>
                <c:pt idx="69">
                  <c:v>0.424264068711918</c:v>
                </c:pt>
                <c:pt idx="70">
                  <c:v>0.5196152422706563</c:v>
                </c:pt>
                <c:pt idx="71">
                  <c:v>0.5795554957734376</c:v>
                </c:pt>
                <c:pt idx="72">
                  <c:v>0.6</c:v>
                </c:pt>
                <c:pt idx="73">
                  <c:v>0.579555495773445</c:v>
                </c:pt>
                <c:pt idx="74">
                  <c:v>0.5196152422706706</c:v>
                </c:pt>
                <c:pt idx="75">
                  <c:v>0.42426406871194133</c:v>
                </c:pt>
                <c:pt idx="76">
                  <c:v>0.3000000000000149</c:v>
                </c:pt>
                <c:pt idx="77">
                  <c:v>0.15529142706152824</c:v>
                </c:pt>
                <c:pt idx="78">
                  <c:v>1.9699216216584324E-14</c:v>
                </c:pt>
                <c:pt idx="79">
                  <c:v>-0.1552914270614943</c:v>
                </c:pt>
                <c:pt idx="80">
                  <c:v>-0.29999999999998445</c:v>
                </c:pt>
                <c:pt idx="81">
                  <c:v>-0.4242640687119134</c:v>
                </c:pt>
                <c:pt idx="82">
                  <c:v>-0.5196152422706529</c:v>
                </c:pt>
                <c:pt idx="83">
                  <c:v>-0.5795554957734359</c:v>
                </c:pt>
                <c:pt idx="84">
                  <c:v>-0.6</c:v>
                </c:pt>
                <c:pt idx="85">
                  <c:v>-0.5795554957734467</c:v>
                </c:pt>
                <c:pt idx="86">
                  <c:v>-0.5196152422706737</c:v>
                </c:pt>
                <c:pt idx="87">
                  <c:v>-0.42426406871194583</c:v>
                </c:pt>
                <c:pt idx="88">
                  <c:v>-0.30000000000002053</c:v>
                </c:pt>
                <c:pt idx="89">
                  <c:v>-0.15529142706153445</c:v>
                </c:pt>
                <c:pt idx="90">
                  <c:v>-2.6167609745719742E-14</c:v>
                </c:pt>
                <c:pt idx="91">
                  <c:v>0.15529142706148802</c:v>
                </c:pt>
                <c:pt idx="92">
                  <c:v>0.29999999999997884</c:v>
                </c:pt>
                <c:pt idx="93">
                  <c:v>0.42426406871190886</c:v>
                </c:pt>
                <c:pt idx="94">
                  <c:v>0.5196152422706497</c:v>
                </c:pt>
                <c:pt idx="95">
                  <c:v>0.5795554957734342</c:v>
                </c:pt>
                <c:pt idx="96">
                  <c:v>0.6</c:v>
                </c:pt>
                <c:pt idx="97">
                  <c:v>0.5795554957734483</c:v>
                </c:pt>
                <c:pt idx="98">
                  <c:v>0.519615242270677</c:v>
                </c:pt>
                <c:pt idx="99">
                  <c:v>0.42426406871195044</c:v>
                </c:pt>
                <c:pt idx="100">
                  <c:v>0.3000000000000261</c:v>
                </c:pt>
                <c:pt idx="101">
                  <c:v>0.15529142706154073</c:v>
                </c:pt>
                <c:pt idx="102">
                  <c:v>3.2636003274855163E-14</c:v>
                </c:pt>
                <c:pt idx="103">
                  <c:v>-0.1552914270614818</c:v>
                </c:pt>
                <c:pt idx="104">
                  <c:v>-0.29999999999997323</c:v>
                </c:pt>
                <c:pt idx="105">
                  <c:v>-0.4242640687119043</c:v>
                </c:pt>
                <c:pt idx="106">
                  <c:v>-0.5196152422706465</c:v>
                </c:pt>
                <c:pt idx="107">
                  <c:v>-0.5795554957734326</c:v>
                </c:pt>
                <c:pt idx="108">
                  <c:v>-0.6</c:v>
                </c:pt>
                <c:pt idx="109">
                  <c:v>-0.57955549577345</c:v>
                </c:pt>
                <c:pt idx="110">
                  <c:v>-0.5196152422706802</c:v>
                </c:pt>
                <c:pt idx="111">
                  <c:v>-0.424264068711955</c:v>
                </c:pt>
                <c:pt idx="112">
                  <c:v>-0.3000000000000317</c:v>
                </c:pt>
                <c:pt idx="113">
                  <c:v>-0.15529142706154694</c:v>
                </c:pt>
                <c:pt idx="114">
                  <c:v>-3.910439680399058E-14</c:v>
                </c:pt>
                <c:pt idx="115">
                  <c:v>0.15529142706147553</c:v>
                </c:pt>
                <c:pt idx="116">
                  <c:v>0.2999999999999676</c:v>
                </c:pt>
                <c:pt idx="117">
                  <c:v>0.4242640687118997</c:v>
                </c:pt>
                <c:pt idx="118">
                  <c:v>0.5196152422706433</c:v>
                </c:pt>
                <c:pt idx="119">
                  <c:v>0.5795554957734308</c:v>
                </c:pt>
                <c:pt idx="120">
                  <c:v>0.6</c:v>
                </c:pt>
              </c:numCache>
            </c:numRef>
          </c:xVal>
          <c:yVal>
            <c:numRef>
              <c:f>Datos!$H$6:$H$126</c:f>
              <c:numCache>
                <c:ptCount val="121"/>
                <c:pt idx="0">
                  <c:v>0</c:v>
                </c:pt>
                <c:pt idx="1">
                  <c:v>0.13222762644432723</c:v>
                </c:pt>
                <c:pt idx="2">
                  <c:v>0.4934802200544688</c:v>
                </c:pt>
                <c:pt idx="3">
                  <c:v>0.986960440108936</c:v>
                </c:pt>
                <c:pt idx="4">
                  <c:v>1.4804406601634041</c:v>
                </c:pt>
                <c:pt idx="5">
                  <c:v>1.8416932537735449</c:v>
                </c:pt>
                <c:pt idx="6">
                  <c:v>1.973920880217872</c:v>
                </c:pt>
                <c:pt idx="7">
                  <c:v>1.841693253773545</c:v>
                </c:pt>
                <c:pt idx="8">
                  <c:v>1.4804406601634046</c:v>
                </c:pt>
                <c:pt idx="9">
                  <c:v>0.9869604401089364</c:v>
                </c:pt>
                <c:pt idx="10">
                  <c:v>0.4934802200544688</c:v>
                </c:pt>
                <c:pt idx="11">
                  <c:v>0.13222762644432723</c:v>
                </c:pt>
                <c:pt idx="12">
                  <c:v>0</c:v>
                </c:pt>
                <c:pt idx="13">
                  <c:v>0.13222762644432723</c:v>
                </c:pt>
                <c:pt idx="14">
                  <c:v>0.4934802200544694</c:v>
                </c:pt>
                <c:pt idx="15">
                  <c:v>0.9869604401089376</c:v>
                </c:pt>
                <c:pt idx="16">
                  <c:v>1.4804406601634064</c:v>
                </c:pt>
                <c:pt idx="17">
                  <c:v>1.8416932537735455</c:v>
                </c:pt>
                <c:pt idx="18">
                  <c:v>1.973920880217872</c:v>
                </c:pt>
                <c:pt idx="19">
                  <c:v>1.8416932537735433</c:v>
                </c:pt>
                <c:pt idx="20">
                  <c:v>1.4804406601634028</c:v>
                </c:pt>
                <c:pt idx="21">
                  <c:v>0.9869604401089331</c:v>
                </c:pt>
                <c:pt idx="22">
                  <c:v>0.4934802200544645</c:v>
                </c:pt>
                <c:pt idx="23">
                  <c:v>0.13222762644432573</c:v>
                </c:pt>
                <c:pt idx="24">
                  <c:v>0</c:v>
                </c:pt>
                <c:pt idx="25">
                  <c:v>0.1322276264443306</c:v>
                </c:pt>
                <c:pt idx="26">
                  <c:v>0.49348022005447273</c:v>
                </c:pt>
                <c:pt idx="27">
                  <c:v>0.9869604401089406</c:v>
                </c:pt>
                <c:pt idx="28">
                  <c:v>1.4804406601634104</c:v>
                </c:pt>
                <c:pt idx="29">
                  <c:v>1.8416932537735482</c:v>
                </c:pt>
                <c:pt idx="30">
                  <c:v>1.973920880217872</c:v>
                </c:pt>
                <c:pt idx="31">
                  <c:v>1.84169325377354</c:v>
                </c:pt>
                <c:pt idx="32">
                  <c:v>1.4804406601633966</c:v>
                </c:pt>
                <c:pt idx="33">
                  <c:v>0.9869604401089282</c:v>
                </c:pt>
                <c:pt idx="34">
                  <c:v>0.49348022005446207</c:v>
                </c:pt>
                <c:pt idx="35">
                  <c:v>0.13222762644432207</c:v>
                </c:pt>
                <c:pt idx="36">
                  <c:v>0</c:v>
                </c:pt>
                <c:pt idx="37">
                  <c:v>0.1322276264443321</c:v>
                </c:pt>
                <c:pt idx="38">
                  <c:v>0.4934802200544785</c:v>
                </c:pt>
                <c:pt idx="39">
                  <c:v>0.9869604401089475</c:v>
                </c:pt>
                <c:pt idx="40">
                  <c:v>1.4804406601634132</c:v>
                </c:pt>
                <c:pt idx="41">
                  <c:v>1.841693253773548</c:v>
                </c:pt>
                <c:pt idx="42">
                  <c:v>1.973920880217872</c:v>
                </c:pt>
                <c:pt idx="43">
                  <c:v>1.8416932537735422</c:v>
                </c:pt>
                <c:pt idx="44">
                  <c:v>1.480440660163403</c:v>
                </c:pt>
                <c:pt idx="45">
                  <c:v>0.9869604401089352</c:v>
                </c:pt>
                <c:pt idx="46">
                  <c:v>0.49348022005446757</c:v>
                </c:pt>
                <c:pt idx="47">
                  <c:v>0.13222762644432937</c:v>
                </c:pt>
                <c:pt idx="48">
                  <c:v>0</c:v>
                </c:pt>
                <c:pt idx="49">
                  <c:v>0.13222762644432298</c:v>
                </c:pt>
                <c:pt idx="50">
                  <c:v>0.49348022005445996</c:v>
                </c:pt>
                <c:pt idx="51">
                  <c:v>0.986960440108926</c:v>
                </c:pt>
                <c:pt idx="52">
                  <c:v>1.4804406601633922</c:v>
                </c:pt>
                <c:pt idx="53">
                  <c:v>1.8416932537735373</c:v>
                </c:pt>
                <c:pt idx="54">
                  <c:v>1.973920880217872</c:v>
                </c:pt>
                <c:pt idx="55">
                  <c:v>1.8416932537735542</c:v>
                </c:pt>
                <c:pt idx="56">
                  <c:v>1.4804406601634181</c:v>
                </c:pt>
                <c:pt idx="57">
                  <c:v>0.9869604401089568</c:v>
                </c:pt>
                <c:pt idx="58">
                  <c:v>0.49348022005448977</c:v>
                </c:pt>
                <c:pt idx="59">
                  <c:v>0.1322276264443385</c:v>
                </c:pt>
                <c:pt idx="60">
                  <c:v>0</c:v>
                </c:pt>
                <c:pt idx="61">
                  <c:v>0.13222762644431232</c:v>
                </c:pt>
                <c:pt idx="62">
                  <c:v>0.49348022005444475</c:v>
                </c:pt>
                <c:pt idx="63">
                  <c:v>0.9869604401088978</c:v>
                </c:pt>
                <c:pt idx="64">
                  <c:v>1.4804406601633735</c:v>
                </c:pt>
                <c:pt idx="65">
                  <c:v>1.8416932537735284</c:v>
                </c:pt>
                <c:pt idx="66">
                  <c:v>1.973920880217872</c:v>
                </c:pt>
                <c:pt idx="67">
                  <c:v>1.8416932537735649</c:v>
                </c:pt>
                <c:pt idx="68">
                  <c:v>1.4804406601634368</c:v>
                </c:pt>
                <c:pt idx="69">
                  <c:v>0.9869604401089849</c:v>
                </c:pt>
                <c:pt idx="70">
                  <c:v>0.4934802200545074</c:v>
                </c:pt>
                <c:pt idx="71">
                  <c:v>0.13222762644434885</c:v>
                </c:pt>
                <c:pt idx="72">
                  <c:v>0</c:v>
                </c:pt>
                <c:pt idx="73">
                  <c:v>0.13222762644430167</c:v>
                </c:pt>
                <c:pt idx="74">
                  <c:v>0.4934802200544259</c:v>
                </c:pt>
                <c:pt idx="75">
                  <c:v>0.9869604401088764</c:v>
                </c:pt>
                <c:pt idx="76">
                  <c:v>1.4804406601633548</c:v>
                </c:pt>
                <c:pt idx="77">
                  <c:v>1.8416932537735178</c:v>
                </c:pt>
                <c:pt idx="78">
                  <c:v>1.973920880217872</c:v>
                </c:pt>
                <c:pt idx="79">
                  <c:v>1.8416932537735755</c:v>
                </c:pt>
                <c:pt idx="80">
                  <c:v>1.4804406601634554</c:v>
                </c:pt>
                <c:pt idx="81">
                  <c:v>0.9869604401090062</c:v>
                </c:pt>
                <c:pt idx="82">
                  <c:v>0.49348022005452663</c:v>
                </c:pt>
                <c:pt idx="83">
                  <c:v>0.1322276264443595</c:v>
                </c:pt>
                <c:pt idx="84">
                  <c:v>0</c:v>
                </c:pt>
                <c:pt idx="85">
                  <c:v>0.132227626444291</c:v>
                </c:pt>
                <c:pt idx="86">
                  <c:v>0.4934802200544082</c:v>
                </c:pt>
                <c:pt idx="87">
                  <c:v>0.9869604401088554</c:v>
                </c:pt>
                <c:pt idx="88">
                  <c:v>1.4804406601633366</c:v>
                </c:pt>
                <c:pt idx="89">
                  <c:v>1.8416932537735071</c:v>
                </c:pt>
                <c:pt idx="90">
                  <c:v>1.973920880217872</c:v>
                </c:pt>
                <c:pt idx="91">
                  <c:v>1.8416932537735862</c:v>
                </c:pt>
                <c:pt idx="92">
                  <c:v>1.4804406601634736</c:v>
                </c:pt>
                <c:pt idx="93">
                  <c:v>0.9869604401090275</c:v>
                </c:pt>
                <c:pt idx="94">
                  <c:v>0.4934802200545449</c:v>
                </c:pt>
                <c:pt idx="95">
                  <c:v>0.13222762644437017</c:v>
                </c:pt>
                <c:pt idx="96">
                  <c:v>0</c:v>
                </c:pt>
                <c:pt idx="97">
                  <c:v>0.13222762644428068</c:v>
                </c:pt>
                <c:pt idx="98">
                  <c:v>0.493480220054389</c:v>
                </c:pt>
                <c:pt idx="99">
                  <c:v>0.9869604401088341</c:v>
                </c:pt>
                <c:pt idx="100">
                  <c:v>1.4804406601633184</c:v>
                </c:pt>
                <c:pt idx="101">
                  <c:v>1.8416932537734965</c:v>
                </c:pt>
                <c:pt idx="102">
                  <c:v>1.973920880217872</c:v>
                </c:pt>
                <c:pt idx="103">
                  <c:v>1.8416932537735968</c:v>
                </c:pt>
                <c:pt idx="104">
                  <c:v>1.4804406601634923</c:v>
                </c:pt>
                <c:pt idx="105">
                  <c:v>0.9869604401090487</c:v>
                </c:pt>
                <c:pt idx="106">
                  <c:v>0.49348022005456316</c:v>
                </c:pt>
                <c:pt idx="107">
                  <c:v>0.13222762644438082</c:v>
                </c:pt>
                <c:pt idx="108">
                  <c:v>0</c:v>
                </c:pt>
                <c:pt idx="109">
                  <c:v>0.13222762644427002</c:v>
                </c:pt>
                <c:pt idx="110">
                  <c:v>0.49348022005437076</c:v>
                </c:pt>
                <c:pt idx="111">
                  <c:v>0.9869604401088128</c:v>
                </c:pt>
                <c:pt idx="112">
                  <c:v>1.4804406601632998</c:v>
                </c:pt>
                <c:pt idx="113">
                  <c:v>1.8416932537734858</c:v>
                </c:pt>
                <c:pt idx="114">
                  <c:v>1.973920880217872</c:v>
                </c:pt>
                <c:pt idx="115">
                  <c:v>1.8416932537736075</c:v>
                </c:pt>
                <c:pt idx="116">
                  <c:v>1.4804406601635105</c:v>
                </c:pt>
                <c:pt idx="117">
                  <c:v>0.9869604401090701</c:v>
                </c:pt>
                <c:pt idx="118">
                  <c:v>0.4934802200545814</c:v>
                </c:pt>
                <c:pt idx="119">
                  <c:v>0.13222762644439207</c:v>
                </c:pt>
                <c:pt idx="120">
                  <c:v>0</c:v>
                </c:pt>
              </c:numCache>
            </c:numRef>
          </c:yVal>
          <c:smooth val="1"/>
        </c:ser>
        <c:axId val="9558064"/>
        <c:axId val="18913713"/>
      </c:scatterChart>
      <c:valAx>
        <c:axId val="9558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crossAx val="18913713"/>
        <c:crosses val="autoZero"/>
        <c:crossBetween val="midCat"/>
        <c:dispUnits/>
      </c:valAx>
      <c:valAx>
        <c:axId val="18913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Epot, Ecin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95580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" footer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" footer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180975</xdr:rowOff>
    </xdr:from>
    <xdr:to>
      <xdr:col>7</xdr:col>
      <xdr:colOff>733425</xdr:colOff>
      <xdr:row>0</xdr:row>
      <xdr:rowOff>828675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0" y="180975"/>
          <a:ext cx="40195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80000" rIns="108000" bIns="18000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Movimiento armónico simple (MAS)</a:t>
          </a:r>
        </a:p>
      </xdr:txBody>
    </xdr:sp>
    <xdr:clientData/>
  </xdr:twoCellAnchor>
  <xdr:twoCellAnchor>
    <xdr:from>
      <xdr:col>10</xdr:col>
      <xdr:colOff>180975</xdr:colOff>
      <xdr:row>4</xdr:row>
      <xdr:rowOff>9525</xdr:rowOff>
    </xdr:from>
    <xdr:to>
      <xdr:col>14</xdr:col>
      <xdr:colOff>180975</xdr:colOff>
      <xdr:row>13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705850" y="1590675"/>
          <a:ext cx="30480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900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Son modificables los datos de la tabla superior: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Int t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= 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ntervalo de tiempo para el que se calculan los datos.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T (s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 Periodo en segundos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 (m)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=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Amplitud en metros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Masa (kg)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 Masa en kilogramos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Fase ini (grados)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Fase inicial en grados</a:t>
          </a:r>
        </a:p>
      </xdr:txBody>
    </xdr:sp>
    <xdr:clientData/>
  </xdr:twoCellAnchor>
  <xdr:twoCellAnchor>
    <xdr:from>
      <xdr:col>10</xdr:col>
      <xdr:colOff>152400</xdr:colOff>
      <xdr:row>15</xdr:row>
      <xdr:rowOff>57150</xdr:rowOff>
    </xdr:from>
    <xdr:to>
      <xdr:col>15</xdr:col>
      <xdr:colOff>66675</xdr:colOff>
      <xdr:row>32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77275" y="3533775"/>
          <a:ext cx="3724275" cy="2790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900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 el ángulo inferior izquierdo de la pantalla aparecen las siguientes pestañas: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Datos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Donde se introducen las constantes para el movimiento y aparecen tabulados los datos de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x, v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y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a.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Trayectoria: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Donde se representa la trayectoria del punto oscilante.
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x-t: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Gráfica x /t 
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v-t: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Gráfica v /t 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F-t: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Gráfica F/t 
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xvF-t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Gráficas de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x, v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y F frente a t en una única gráfica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F-x: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Gráfica F/x 
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Ec-x: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Gráfica Ecin /x 
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Ep-x: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Gráfica Epot /x
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Ep-Ec: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Gráfica Ecin y Epot en una misma gráfica</a:t>
          </a:r>
        </a:p>
      </xdr:txBody>
    </xdr:sp>
    <xdr:clientData/>
  </xdr:twoCellAnchor>
  <xdr:twoCellAnchor editAs="oneCell">
    <xdr:from>
      <xdr:col>9</xdr:col>
      <xdr:colOff>0</xdr:colOff>
      <xdr:row>0</xdr:row>
      <xdr:rowOff>180975</xdr:rowOff>
    </xdr:from>
    <xdr:to>
      <xdr:col>10</xdr:col>
      <xdr:colOff>38100</xdr:colOff>
      <xdr:row>2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80975"/>
          <a:ext cx="1085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0.9265</cdr:x>
      <cdr:y>0</cdr:y>
    </cdr:from>
    <cdr:to>
      <cdr:x>1</cdr:x>
      <cdr:y>0.123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53450" y="0"/>
          <a:ext cx="685800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0.9265</cdr:x>
      <cdr:y>0</cdr:y>
    </cdr:from>
    <cdr:to>
      <cdr:x>1</cdr:x>
      <cdr:y>0.12325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53450" y="0"/>
          <a:ext cx="6762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0.9265</cdr:x>
      <cdr:y>0</cdr:y>
    </cdr:from>
    <cdr:to>
      <cdr:x>1</cdr:x>
      <cdr:y>0.12325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53450" y="0"/>
          <a:ext cx="6762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</cdr:y>
    </cdr:from>
    <cdr:to>
      <cdr:x>0.994</cdr:x>
      <cdr:y>0.12325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496300" y="0"/>
          <a:ext cx="6762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0.9265</cdr:x>
      <cdr:y>0</cdr:y>
    </cdr:from>
    <cdr:to>
      <cdr:x>1</cdr:x>
      <cdr:y>0.123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53450" y="0"/>
          <a:ext cx="685800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0.01975</cdr:y>
    </cdr:from>
    <cdr:to>
      <cdr:x>0.98075</cdr:x>
      <cdr:y>0.14725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353425" y="104775"/>
          <a:ext cx="7048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</cdr:x>
      <cdr:y>0.00675</cdr:y>
    </cdr:from>
    <cdr:to>
      <cdr:x>0.9915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477250" y="38100"/>
          <a:ext cx="6762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0.9145</cdr:x>
      <cdr:y>0</cdr:y>
    </cdr:from>
    <cdr:to>
      <cdr:x>0.988</cdr:x>
      <cdr:y>0.12325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448675" y="0"/>
          <a:ext cx="6762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</cdr:y>
    </cdr:from>
    <cdr:to>
      <cdr:x>0.994</cdr:x>
      <cdr:y>0.12325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496300" y="0"/>
          <a:ext cx="6762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6"/>
  <sheetViews>
    <sheetView showGridLines="0" tabSelected="1" workbookViewId="0" topLeftCell="B1">
      <selection activeCell="E3" sqref="E3:G3 E6"/>
    </sheetView>
  </sheetViews>
  <sheetFormatPr defaultColWidth="11.421875" defaultRowHeight="12.75"/>
  <cols>
    <col min="1" max="1" width="14.28125" style="0" customWidth="1"/>
    <col min="2" max="2" width="6.7109375" style="0" customWidth="1"/>
    <col min="3" max="3" width="1.8515625" style="0" customWidth="1"/>
    <col min="4" max="4" width="10.7109375" style="0" customWidth="1"/>
    <col min="5" max="10" width="15.7109375" style="0" customWidth="1"/>
  </cols>
  <sheetData>
    <row r="1" ht="78" customHeight="1"/>
    <row r="2" spans="4:8" ht="17.25" customHeight="1">
      <c r="D2" s="2" t="s">
        <v>4</v>
      </c>
      <c r="E2" s="2" t="s">
        <v>2</v>
      </c>
      <c r="F2" s="2" t="s">
        <v>3</v>
      </c>
      <c r="G2" s="4" t="s">
        <v>8</v>
      </c>
      <c r="H2" s="4" t="s">
        <v>12</v>
      </c>
    </row>
    <row r="3" spans="4:8" ht="21" customHeight="1">
      <c r="D3" s="6">
        <v>0.05</v>
      </c>
      <c r="E3" s="6">
        <v>1.2</v>
      </c>
      <c r="F3" s="6">
        <v>0.6</v>
      </c>
      <c r="G3" s="10">
        <v>0.4</v>
      </c>
      <c r="H3" s="11">
        <v>90</v>
      </c>
    </row>
    <row r="4" ht="8.25" customHeight="1"/>
    <row r="5" spans="2:10" ht="21.75" customHeight="1">
      <c r="B5" s="3" t="s">
        <v>6</v>
      </c>
      <c r="C5" s="12"/>
      <c r="D5" s="2" t="s">
        <v>0</v>
      </c>
      <c r="E5" s="2" t="s">
        <v>1</v>
      </c>
      <c r="F5" s="2" t="s">
        <v>5</v>
      </c>
      <c r="G5" s="4" t="s">
        <v>7</v>
      </c>
      <c r="H5" s="2" t="s">
        <v>10</v>
      </c>
      <c r="I5" s="2" t="s">
        <v>9</v>
      </c>
      <c r="J5" s="9" t="s">
        <v>11</v>
      </c>
    </row>
    <row r="6" spans="2:10" ht="12.75">
      <c r="B6" s="1">
        <v>0</v>
      </c>
      <c r="C6" s="13"/>
      <c r="D6" s="5">
        <v>0</v>
      </c>
      <c r="E6" s="7">
        <f>$F$3*SIN(2*PI()/$E$3*D6+$H$3*PI()/180)</f>
        <v>0.6</v>
      </c>
      <c r="F6" s="7">
        <f>$F$3*2*PI()/$E$3*COS(2*PI()/$E$3*D6+$H$3*PI()/180)</f>
        <v>1.9244586927489033E-16</v>
      </c>
      <c r="G6" s="7">
        <f>-1*$F$3*(2*PI()/$E$3)^2*$G$3*SIN(2*PI()/$E$3*D6+$H$3*PI()/180)</f>
        <v>-6.5797362673929065</v>
      </c>
      <c r="H6" s="8">
        <f aca="true" t="shared" si="0" ref="H6:H37">0.5*$G$3*(2*PI()/$E$3)^2*($F$3^2-E6^2)</f>
        <v>0</v>
      </c>
      <c r="I6" s="8">
        <f aca="true" t="shared" si="1" ref="I6:I37">0.5*$G$3*(2*PI()/$E$3)^2*E6^2</f>
        <v>1.973920880217872</v>
      </c>
      <c r="J6" s="8">
        <f>H6+I6</f>
        <v>1.973920880217872</v>
      </c>
    </row>
    <row r="7" spans="2:10" ht="12.75">
      <c r="B7" s="1">
        <v>0</v>
      </c>
      <c r="C7" s="13"/>
      <c r="D7" s="5">
        <f>D6+$D$3</f>
        <v>0.05</v>
      </c>
      <c r="E7" s="7">
        <f>$F$3*SIN(2*PI()/$E$3*D7+$H$3*PI()/180)</f>
        <v>0.579555495773441</v>
      </c>
      <c r="F7" s="7">
        <f aca="true" t="shared" si="2" ref="F7:F70">$F$3*2*PI()/$E$3*COS(2*PI()/$E$3*D7+$H$3*PI()/180)</f>
        <v>-0.8131040107032048</v>
      </c>
      <c r="G7" s="7">
        <f aca="true" t="shared" si="3" ref="G7:G70">-1*$F$3*(2*PI()/$E$3)^2*$G$3*SIN(2*PI()/$E$3*D7+$H$3*PI()/180)</f>
        <v>-6.355537190845643</v>
      </c>
      <c r="H7" s="8">
        <f t="shared" si="0"/>
        <v>0.13222762644432723</v>
      </c>
      <c r="I7" s="8">
        <f t="shared" si="1"/>
        <v>1.8416932537735449</v>
      </c>
      <c r="J7" s="8">
        <f aca="true" t="shared" si="4" ref="J7:J70">H7+I7</f>
        <v>1.973920880217872</v>
      </c>
    </row>
    <row r="8" spans="2:10" ht="12.75">
      <c r="B8" s="1">
        <v>0</v>
      </c>
      <c r="C8" s="13"/>
      <c r="D8" s="5">
        <f aca="true" t="shared" si="5" ref="D8:D71">D7+$D$3</f>
        <v>0.1</v>
      </c>
      <c r="E8" s="7">
        <f aca="true" t="shared" si="6" ref="E8:E70">$F$3*SIN(2*PI()/$E$3*D8+$H$3*PI()/180)</f>
        <v>0.519615242270663</v>
      </c>
      <c r="F8" s="7">
        <f t="shared" si="2"/>
        <v>-1.5707963267948972</v>
      </c>
      <c r="G8" s="7">
        <f t="shared" si="3"/>
        <v>-5.698218757764056</v>
      </c>
      <c r="H8" s="8">
        <f t="shared" si="0"/>
        <v>0.4934802200544688</v>
      </c>
      <c r="I8" s="8">
        <f t="shared" si="1"/>
        <v>1.4804406601634033</v>
      </c>
      <c r="J8" s="8">
        <f t="shared" si="4"/>
        <v>1.973920880217872</v>
      </c>
    </row>
    <row r="9" spans="2:10" ht="12.75">
      <c r="B9" s="1">
        <v>0</v>
      </c>
      <c r="C9" s="13"/>
      <c r="D9" s="5">
        <f t="shared" si="5"/>
        <v>0.15000000000000002</v>
      </c>
      <c r="E9" s="7">
        <f t="shared" si="6"/>
        <v>0.4242640687119285</v>
      </c>
      <c r="F9" s="7">
        <f t="shared" si="2"/>
        <v>-2.221441469079183</v>
      </c>
      <c r="G9" s="7">
        <f t="shared" si="3"/>
        <v>-4.652576133092587</v>
      </c>
      <c r="H9" s="8">
        <f t="shared" si="0"/>
        <v>0.986960440108936</v>
      </c>
      <c r="I9" s="8">
        <f t="shared" si="1"/>
        <v>0.986960440108936</v>
      </c>
      <c r="J9" s="8">
        <f t="shared" si="4"/>
        <v>1.973920880217872</v>
      </c>
    </row>
    <row r="10" spans="2:10" ht="12.75">
      <c r="B10" s="1">
        <v>0</v>
      </c>
      <c r="C10" s="13"/>
      <c r="D10" s="5">
        <f t="shared" si="5"/>
        <v>0.2</v>
      </c>
      <c r="E10" s="7">
        <f t="shared" si="6"/>
        <v>0.29999999999999993</v>
      </c>
      <c r="F10" s="7">
        <f t="shared" si="2"/>
        <v>-2.720699046351327</v>
      </c>
      <c r="G10" s="7">
        <f t="shared" si="3"/>
        <v>-3.289868133696453</v>
      </c>
      <c r="H10" s="8">
        <f t="shared" si="0"/>
        <v>1.4804406601634041</v>
      </c>
      <c r="I10" s="8">
        <f t="shared" si="1"/>
        <v>0.4934802200544678</v>
      </c>
      <c r="J10" s="8">
        <f t="shared" si="4"/>
        <v>1.973920880217872</v>
      </c>
    </row>
    <row r="11" spans="2:10" ht="12.75">
      <c r="B11" s="1">
        <v>0</v>
      </c>
      <c r="C11" s="13"/>
      <c r="D11" s="5">
        <f t="shared" si="5"/>
        <v>0.25</v>
      </c>
      <c r="E11" s="7">
        <f t="shared" si="6"/>
        <v>0.15529142706151233</v>
      </c>
      <c r="F11" s="7">
        <f t="shared" si="2"/>
        <v>-3.0345454797823876</v>
      </c>
      <c r="G11" s="7">
        <f t="shared" si="3"/>
        <v>-1.702961057753055</v>
      </c>
      <c r="H11" s="8">
        <f t="shared" si="0"/>
        <v>1.8416932537735449</v>
      </c>
      <c r="I11" s="8">
        <f t="shared" si="1"/>
        <v>0.13222762644432723</v>
      </c>
      <c r="J11" s="8">
        <f t="shared" si="4"/>
        <v>1.973920880217872</v>
      </c>
    </row>
    <row r="12" spans="2:10" ht="12.75">
      <c r="B12" s="1">
        <v>0</v>
      </c>
      <c r="C12" s="13"/>
      <c r="D12" s="5">
        <f t="shared" si="5"/>
        <v>0.3</v>
      </c>
      <c r="E12" s="7">
        <f t="shared" si="6"/>
        <v>7.35089072945172E-17</v>
      </c>
      <c r="F12" s="7">
        <f t="shared" si="2"/>
        <v>-3.141592653589793</v>
      </c>
      <c r="G12" s="7">
        <f t="shared" si="3"/>
        <v>-8.06115372170263E-16</v>
      </c>
      <c r="H12" s="8">
        <f t="shared" si="0"/>
        <v>1.973920880217872</v>
      </c>
      <c r="I12" s="8">
        <f t="shared" si="1"/>
        <v>2.962833008077455E-32</v>
      </c>
      <c r="J12" s="8">
        <f t="shared" si="4"/>
        <v>1.973920880217872</v>
      </c>
    </row>
    <row r="13" spans="2:10" ht="12.75">
      <c r="B13" s="1">
        <v>0</v>
      </c>
      <c r="C13" s="13"/>
      <c r="D13" s="5">
        <f t="shared" si="5"/>
        <v>0.35</v>
      </c>
      <c r="E13" s="7">
        <f t="shared" si="6"/>
        <v>-0.1552914270615122</v>
      </c>
      <c r="F13" s="7">
        <f t="shared" si="2"/>
        <v>-3.034545479782388</v>
      </c>
      <c r="G13" s="7">
        <f t="shared" si="3"/>
        <v>1.7029610577530536</v>
      </c>
      <c r="H13" s="8">
        <f t="shared" si="0"/>
        <v>1.841693253773545</v>
      </c>
      <c r="I13" s="8">
        <f t="shared" si="1"/>
        <v>0.132227626444327</v>
      </c>
      <c r="J13" s="8">
        <f t="shared" si="4"/>
        <v>1.973920880217872</v>
      </c>
    </row>
    <row r="14" spans="2:10" ht="12.75">
      <c r="B14" s="1">
        <v>0</v>
      </c>
      <c r="C14" s="13"/>
      <c r="D14" s="5">
        <f t="shared" si="5"/>
        <v>0.39999999999999997</v>
      </c>
      <c r="E14" s="7">
        <f t="shared" si="6"/>
        <v>-0.2999999999999998</v>
      </c>
      <c r="F14" s="7">
        <f t="shared" si="2"/>
        <v>-2.7206990463513274</v>
      </c>
      <c r="G14" s="7">
        <f t="shared" si="3"/>
        <v>3.2898681336964515</v>
      </c>
      <c r="H14" s="8">
        <f t="shared" si="0"/>
        <v>1.4804406601634046</v>
      </c>
      <c r="I14" s="8">
        <f t="shared" si="1"/>
        <v>0.4934802200544675</v>
      </c>
      <c r="J14" s="8">
        <f t="shared" si="4"/>
        <v>1.973920880217872</v>
      </c>
    </row>
    <row r="15" spans="2:10" ht="12.75">
      <c r="B15" s="1">
        <v>0</v>
      </c>
      <c r="C15" s="13"/>
      <c r="D15" s="5">
        <f t="shared" si="5"/>
        <v>0.44999999999999996</v>
      </c>
      <c r="E15" s="7">
        <f t="shared" si="6"/>
        <v>-0.42426406871192845</v>
      </c>
      <c r="F15" s="7">
        <f t="shared" si="2"/>
        <v>-2.2214414690791835</v>
      </c>
      <c r="G15" s="7">
        <f t="shared" si="3"/>
        <v>4.6525761330925866</v>
      </c>
      <c r="H15" s="8">
        <f t="shared" si="0"/>
        <v>0.9869604401089364</v>
      </c>
      <c r="I15" s="8">
        <f t="shared" si="1"/>
        <v>0.9869604401089357</v>
      </c>
      <c r="J15" s="8">
        <f t="shared" si="4"/>
        <v>1.973920880217872</v>
      </c>
    </row>
    <row r="16" spans="2:10" ht="12.75">
      <c r="B16" s="1">
        <v>0</v>
      </c>
      <c r="C16" s="13"/>
      <c r="D16" s="5">
        <f t="shared" si="5"/>
        <v>0.49999999999999994</v>
      </c>
      <c r="E16" s="7">
        <f t="shared" si="6"/>
        <v>-0.519615242270663</v>
      </c>
      <c r="F16" s="7">
        <f t="shared" si="2"/>
        <v>-1.570796326794898</v>
      </c>
      <c r="G16" s="7">
        <f t="shared" si="3"/>
        <v>5.698218757764055</v>
      </c>
      <c r="H16" s="8">
        <f t="shared" si="0"/>
        <v>0.4934802200544688</v>
      </c>
      <c r="I16" s="8">
        <f t="shared" si="1"/>
        <v>1.4804406601634033</v>
      </c>
      <c r="J16" s="8">
        <f t="shared" si="4"/>
        <v>1.973920880217872</v>
      </c>
    </row>
    <row r="17" spans="2:10" ht="12.75">
      <c r="B17" s="1">
        <v>0</v>
      </c>
      <c r="C17" s="13"/>
      <c r="D17" s="5">
        <f t="shared" si="5"/>
        <v>0.5499999999999999</v>
      </c>
      <c r="E17" s="7">
        <f t="shared" si="6"/>
        <v>-0.579555495773441</v>
      </c>
      <c r="F17" s="7">
        <f t="shared" si="2"/>
        <v>-0.8131040107032041</v>
      </c>
      <c r="G17" s="7">
        <f t="shared" si="3"/>
        <v>6.355537190845643</v>
      </c>
      <c r="H17" s="8">
        <f t="shared" si="0"/>
        <v>0.13222762644432723</v>
      </c>
      <c r="I17" s="8">
        <f t="shared" si="1"/>
        <v>1.8416932537735449</v>
      </c>
      <c r="J17" s="8">
        <f t="shared" si="4"/>
        <v>1.973920880217872</v>
      </c>
    </row>
    <row r="18" spans="2:10" ht="12.75">
      <c r="B18" s="1">
        <v>0</v>
      </c>
      <c r="C18" s="13"/>
      <c r="D18" s="5">
        <f t="shared" si="5"/>
        <v>0.6</v>
      </c>
      <c r="E18" s="7">
        <f t="shared" si="6"/>
        <v>-0.6</v>
      </c>
      <c r="F18" s="7">
        <f t="shared" si="2"/>
        <v>-5.77337607824671E-16</v>
      </c>
      <c r="G18" s="7">
        <f t="shared" si="3"/>
        <v>6.5797362673929065</v>
      </c>
      <c r="H18" s="8">
        <f t="shared" si="0"/>
        <v>0</v>
      </c>
      <c r="I18" s="8">
        <f t="shared" si="1"/>
        <v>1.973920880217872</v>
      </c>
      <c r="J18" s="8">
        <f t="shared" si="4"/>
        <v>1.973920880217872</v>
      </c>
    </row>
    <row r="19" spans="2:10" ht="12.75">
      <c r="B19" s="1">
        <v>0</v>
      </c>
      <c r="C19" s="13"/>
      <c r="D19" s="5">
        <f t="shared" si="5"/>
        <v>0.65</v>
      </c>
      <c r="E19" s="7">
        <f t="shared" si="6"/>
        <v>-0.579555495773441</v>
      </c>
      <c r="F19" s="7">
        <f t="shared" si="2"/>
        <v>0.813104010703203</v>
      </c>
      <c r="G19" s="7">
        <f t="shared" si="3"/>
        <v>6.355537190845644</v>
      </c>
      <c r="H19" s="8">
        <f t="shared" si="0"/>
        <v>0.13222762644432723</v>
      </c>
      <c r="I19" s="8">
        <f t="shared" si="1"/>
        <v>1.8416932537735449</v>
      </c>
      <c r="J19" s="8">
        <f t="shared" si="4"/>
        <v>1.973920880217872</v>
      </c>
    </row>
    <row r="20" spans="2:10" ht="12.75">
      <c r="B20" s="1">
        <v>0</v>
      </c>
      <c r="C20" s="13"/>
      <c r="D20" s="5">
        <f t="shared" si="5"/>
        <v>0.7000000000000001</v>
      </c>
      <c r="E20" s="7">
        <f t="shared" si="6"/>
        <v>-0.5196152422706629</v>
      </c>
      <c r="F20" s="7">
        <f t="shared" si="2"/>
        <v>1.5707963267948994</v>
      </c>
      <c r="G20" s="7">
        <f t="shared" si="3"/>
        <v>5.698218757764054</v>
      </c>
      <c r="H20" s="8">
        <f t="shared" si="0"/>
        <v>0.4934802200544694</v>
      </c>
      <c r="I20" s="8">
        <f t="shared" si="1"/>
        <v>1.4804406601634028</v>
      </c>
      <c r="J20" s="8">
        <f t="shared" si="4"/>
        <v>1.9739208802178723</v>
      </c>
    </row>
    <row r="21" spans="2:10" ht="12.75">
      <c r="B21" s="1">
        <v>0</v>
      </c>
      <c r="C21" s="13"/>
      <c r="D21" s="5">
        <f t="shared" si="5"/>
        <v>0.7500000000000001</v>
      </c>
      <c r="E21" s="7">
        <f t="shared" si="6"/>
        <v>-0.4242640687119282</v>
      </c>
      <c r="F21" s="7">
        <f t="shared" si="2"/>
        <v>2.2214414690791844</v>
      </c>
      <c r="G21" s="7">
        <f t="shared" si="3"/>
        <v>4.652576133092584</v>
      </c>
      <c r="H21" s="8">
        <f t="shared" si="0"/>
        <v>0.9869604401089376</v>
      </c>
      <c r="I21" s="8">
        <f t="shared" si="1"/>
        <v>0.9869604401089346</v>
      </c>
      <c r="J21" s="8">
        <f t="shared" si="4"/>
        <v>1.973920880217872</v>
      </c>
    </row>
    <row r="22" spans="2:10" ht="12.75">
      <c r="B22" s="1">
        <v>0</v>
      </c>
      <c r="C22" s="13"/>
      <c r="D22" s="5">
        <f t="shared" si="5"/>
        <v>0.8000000000000002</v>
      </c>
      <c r="E22" s="7">
        <f t="shared" si="6"/>
        <v>-0.2999999999999993</v>
      </c>
      <c r="F22" s="7">
        <f t="shared" si="2"/>
        <v>2.7206990463513288</v>
      </c>
      <c r="G22" s="7">
        <f t="shared" si="3"/>
        <v>3.289868133696446</v>
      </c>
      <c r="H22" s="8">
        <f t="shared" si="0"/>
        <v>1.4804406601634064</v>
      </c>
      <c r="I22" s="8">
        <f t="shared" si="1"/>
        <v>0.4934802200544658</v>
      </c>
      <c r="J22" s="8">
        <f t="shared" si="4"/>
        <v>1.973920880217872</v>
      </c>
    </row>
    <row r="23" spans="2:10" ht="12.75">
      <c r="B23" s="1">
        <v>0</v>
      </c>
      <c r="C23" s="13"/>
      <c r="D23" s="5">
        <f t="shared" si="5"/>
        <v>0.8500000000000002</v>
      </c>
      <c r="E23" s="7">
        <f t="shared" si="6"/>
        <v>-0.15529142706151192</v>
      </c>
      <c r="F23" s="7">
        <f t="shared" si="2"/>
        <v>3.0345454797823885</v>
      </c>
      <c r="G23" s="7">
        <f t="shared" si="3"/>
        <v>1.7029610577530503</v>
      </c>
      <c r="H23" s="8">
        <f t="shared" si="0"/>
        <v>1.8416932537735455</v>
      </c>
      <c r="I23" s="8">
        <f t="shared" si="1"/>
        <v>0.1322276264443265</v>
      </c>
      <c r="J23" s="8">
        <f t="shared" si="4"/>
        <v>1.973920880217872</v>
      </c>
    </row>
    <row r="24" spans="2:10" ht="12.75">
      <c r="B24" s="1">
        <v>0</v>
      </c>
      <c r="C24" s="13"/>
      <c r="D24" s="5">
        <f t="shared" si="5"/>
        <v>0.9000000000000002</v>
      </c>
      <c r="E24" s="7">
        <f t="shared" si="6"/>
        <v>9.187962890511158E-16</v>
      </c>
      <c r="F24" s="7">
        <f t="shared" si="2"/>
        <v>3.141592653589793</v>
      </c>
      <c r="G24" s="7">
        <f t="shared" si="3"/>
        <v>-1.007572877569274E-14</v>
      </c>
      <c r="H24" s="8">
        <f t="shared" si="0"/>
        <v>1.973920880217872</v>
      </c>
      <c r="I24" s="8">
        <f t="shared" si="1"/>
        <v>4.628771104296016E-30</v>
      </c>
      <c r="J24" s="8">
        <f t="shared" si="4"/>
        <v>1.973920880217872</v>
      </c>
    </row>
    <row r="25" spans="2:10" ht="12.75">
      <c r="B25" s="1">
        <v>0</v>
      </c>
      <c r="C25" s="13"/>
      <c r="D25" s="5">
        <f t="shared" si="5"/>
        <v>0.9500000000000003</v>
      </c>
      <c r="E25" s="7">
        <f t="shared" si="6"/>
        <v>0.15529142706151317</v>
      </c>
      <c r="F25" s="7">
        <f t="shared" si="2"/>
        <v>3.0345454797823868</v>
      </c>
      <c r="G25" s="7">
        <f t="shared" si="3"/>
        <v>-1.702961057753064</v>
      </c>
      <c r="H25" s="8">
        <f t="shared" si="0"/>
        <v>1.8416932537735433</v>
      </c>
      <c r="I25" s="8">
        <f t="shared" si="1"/>
        <v>0.13222762644432864</v>
      </c>
      <c r="J25" s="8">
        <f t="shared" si="4"/>
        <v>1.973920880217872</v>
      </c>
    </row>
    <row r="26" spans="2:10" ht="12.75">
      <c r="B26" s="1">
        <v>0</v>
      </c>
      <c r="C26" s="13"/>
      <c r="D26" s="5">
        <f t="shared" si="5"/>
        <v>1.0000000000000002</v>
      </c>
      <c r="E26" s="7">
        <f t="shared" si="6"/>
        <v>0.30000000000000043</v>
      </c>
      <c r="F26" s="7">
        <f t="shared" si="2"/>
        <v>2.720699046351325</v>
      </c>
      <c r="G26" s="7">
        <f t="shared" si="3"/>
        <v>-3.2898681336964586</v>
      </c>
      <c r="H26" s="8">
        <f t="shared" si="0"/>
        <v>1.4804406601634028</v>
      </c>
      <c r="I26" s="8">
        <f t="shared" si="1"/>
        <v>0.49348022005446945</v>
      </c>
      <c r="J26" s="8">
        <f t="shared" si="4"/>
        <v>1.9739208802178723</v>
      </c>
    </row>
    <row r="27" spans="2:10" ht="12.75">
      <c r="B27" s="1">
        <v>0</v>
      </c>
      <c r="C27" s="13"/>
      <c r="D27" s="5">
        <f t="shared" si="5"/>
        <v>1.0500000000000003</v>
      </c>
      <c r="E27" s="7">
        <f t="shared" si="6"/>
        <v>0.4242640687119291</v>
      </c>
      <c r="F27" s="7">
        <f t="shared" si="2"/>
        <v>2.2214414690791795</v>
      </c>
      <c r="G27" s="7">
        <f t="shared" si="3"/>
        <v>-4.652576133092594</v>
      </c>
      <c r="H27" s="8">
        <f t="shared" si="0"/>
        <v>0.9869604401089331</v>
      </c>
      <c r="I27" s="8">
        <f t="shared" si="1"/>
        <v>0.9869604401089389</v>
      </c>
      <c r="J27" s="8">
        <f t="shared" si="4"/>
        <v>1.973920880217872</v>
      </c>
    </row>
    <row r="28" spans="2:10" ht="12.75">
      <c r="B28" s="1">
        <v>0</v>
      </c>
      <c r="C28" s="13"/>
      <c r="D28" s="5">
        <f t="shared" si="5"/>
        <v>1.1000000000000003</v>
      </c>
      <c r="E28" s="7">
        <f t="shared" si="6"/>
        <v>0.5196152422706638</v>
      </c>
      <c r="F28" s="7">
        <f t="shared" si="2"/>
        <v>1.570796326794891</v>
      </c>
      <c r="G28" s="7">
        <f t="shared" si="3"/>
        <v>-5.698218757764064</v>
      </c>
      <c r="H28" s="8">
        <f t="shared" si="0"/>
        <v>0.4934802200544645</v>
      </c>
      <c r="I28" s="8">
        <f t="shared" si="1"/>
        <v>1.4804406601634075</v>
      </c>
      <c r="J28" s="8">
        <f t="shared" si="4"/>
        <v>1.973920880217872</v>
      </c>
    </row>
    <row r="29" spans="2:10" ht="12.75">
      <c r="B29" s="1">
        <v>0</v>
      </c>
      <c r="C29" s="13"/>
      <c r="D29" s="5">
        <f t="shared" si="5"/>
        <v>1.1500000000000004</v>
      </c>
      <c r="E29" s="7">
        <f t="shared" si="6"/>
        <v>0.5795554957734412</v>
      </c>
      <c r="F29" s="7">
        <f t="shared" si="2"/>
        <v>0.8131040107031993</v>
      </c>
      <c r="G29" s="7">
        <f t="shared" si="3"/>
        <v>-6.355537190845646</v>
      </c>
      <c r="H29" s="8">
        <f t="shared" si="0"/>
        <v>0.13222762644432573</v>
      </c>
      <c r="I29" s="8">
        <f t="shared" si="1"/>
        <v>1.8416932537735464</v>
      </c>
      <c r="J29" s="8">
        <f t="shared" si="4"/>
        <v>1.973920880217872</v>
      </c>
    </row>
    <row r="30" spans="2:10" ht="12.75">
      <c r="B30" s="1">
        <v>0</v>
      </c>
      <c r="C30" s="13"/>
      <c r="D30" s="5">
        <f t="shared" si="5"/>
        <v>1.2000000000000004</v>
      </c>
      <c r="E30" s="7">
        <f t="shared" si="6"/>
        <v>0.6</v>
      </c>
      <c r="F30" s="7">
        <f t="shared" si="2"/>
        <v>-7.408655048846265E-15</v>
      </c>
      <c r="G30" s="7">
        <f t="shared" si="3"/>
        <v>-6.5797362673929065</v>
      </c>
      <c r="H30" s="8">
        <f t="shared" si="0"/>
        <v>0</v>
      </c>
      <c r="I30" s="8">
        <f t="shared" si="1"/>
        <v>1.973920880217872</v>
      </c>
      <c r="J30" s="8">
        <f t="shared" si="4"/>
        <v>1.973920880217872</v>
      </c>
    </row>
    <row r="31" spans="2:10" ht="12.75">
      <c r="B31" s="1">
        <v>0</v>
      </c>
      <c r="C31" s="13"/>
      <c r="D31" s="5">
        <f t="shared" si="5"/>
        <v>1.2500000000000004</v>
      </c>
      <c r="E31" s="7">
        <f t="shared" si="6"/>
        <v>0.5795554957734405</v>
      </c>
      <c r="F31" s="7">
        <f t="shared" si="2"/>
        <v>-0.8131040107032136</v>
      </c>
      <c r="G31" s="7">
        <f t="shared" si="3"/>
        <v>-6.355537190845638</v>
      </c>
      <c r="H31" s="8">
        <f t="shared" si="0"/>
        <v>0.1322276264443306</v>
      </c>
      <c r="I31" s="8">
        <f t="shared" si="1"/>
        <v>1.8416932537735415</v>
      </c>
      <c r="J31" s="8">
        <f t="shared" si="4"/>
        <v>1.973920880217872</v>
      </c>
    </row>
    <row r="32" spans="2:10" ht="12.75">
      <c r="B32" s="1">
        <v>0</v>
      </c>
      <c r="C32" s="13"/>
      <c r="D32" s="5">
        <f t="shared" si="5"/>
        <v>1.3000000000000005</v>
      </c>
      <c r="E32" s="7">
        <f t="shared" si="6"/>
        <v>0.5196152422706624</v>
      </c>
      <c r="F32" s="7">
        <f t="shared" si="2"/>
        <v>-1.5707963267949039</v>
      </c>
      <c r="G32" s="7">
        <f t="shared" si="3"/>
        <v>-5.698218757764049</v>
      </c>
      <c r="H32" s="8">
        <f t="shared" si="0"/>
        <v>0.49348022005447273</v>
      </c>
      <c r="I32" s="8">
        <f t="shared" si="1"/>
        <v>1.4804406601633993</v>
      </c>
      <c r="J32" s="8">
        <f t="shared" si="4"/>
        <v>1.973920880217872</v>
      </c>
    </row>
    <row r="33" spans="2:10" ht="12.75">
      <c r="B33" s="1">
        <v>0</v>
      </c>
      <c r="C33" s="13"/>
      <c r="D33" s="5">
        <f t="shared" si="5"/>
        <v>1.3500000000000005</v>
      </c>
      <c r="E33" s="7">
        <f t="shared" si="6"/>
        <v>0.4242640687119275</v>
      </c>
      <c r="F33" s="7">
        <f t="shared" si="2"/>
        <v>-2.221441469079188</v>
      </c>
      <c r="G33" s="7">
        <f t="shared" si="3"/>
        <v>-4.652576133092576</v>
      </c>
      <c r="H33" s="8">
        <f t="shared" si="0"/>
        <v>0.9869604401089406</v>
      </c>
      <c r="I33" s="8">
        <f t="shared" si="1"/>
        <v>0.9869604401089315</v>
      </c>
      <c r="J33" s="8">
        <f t="shared" si="4"/>
        <v>1.973920880217872</v>
      </c>
    </row>
    <row r="34" spans="2:10" ht="12.75">
      <c r="B34" s="1">
        <v>0</v>
      </c>
      <c r="C34" s="13"/>
      <c r="D34" s="5">
        <f t="shared" si="5"/>
        <v>1.4000000000000006</v>
      </c>
      <c r="E34" s="7">
        <f t="shared" si="6"/>
        <v>0.29999999999999805</v>
      </c>
      <c r="F34" s="7">
        <f t="shared" si="2"/>
        <v>-2.7206990463513328</v>
      </c>
      <c r="G34" s="7">
        <f t="shared" si="3"/>
        <v>-3.2898681336964315</v>
      </c>
      <c r="H34" s="8">
        <f t="shared" si="0"/>
        <v>1.4804406601634104</v>
      </c>
      <c r="I34" s="8">
        <f t="shared" si="1"/>
        <v>0.4934802200544616</v>
      </c>
      <c r="J34" s="8">
        <f t="shared" si="4"/>
        <v>1.973920880217872</v>
      </c>
    </row>
    <row r="35" spans="2:10" ht="12.75">
      <c r="B35" s="1">
        <v>0</v>
      </c>
      <c r="C35" s="13"/>
      <c r="D35" s="5">
        <f t="shared" si="5"/>
        <v>1.4500000000000006</v>
      </c>
      <c r="E35" s="7">
        <f t="shared" si="6"/>
        <v>0.15529142706151045</v>
      </c>
      <c r="F35" s="7">
        <f t="shared" si="2"/>
        <v>-3.0345454797823903</v>
      </c>
      <c r="G35" s="7">
        <f t="shared" si="3"/>
        <v>-1.7029610577530343</v>
      </c>
      <c r="H35" s="8">
        <f t="shared" si="0"/>
        <v>1.8416932537735482</v>
      </c>
      <c r="I35" s="8">
        <f t="shared" si="1"/>
        <v>0.132227626444324</v>
      </c>
      <c r="J35" s="8">
        <f t="shared" si="4"/>
        <v>1.9739208802178723</v>
      </c>
    </row>
    <row r="36" spans="2:10" ht="12.75">
      <c r="B36" s="1">
        <v>0</v>
      </c>
      <c r="C36" s="13"/>
      <c r="D36" s="5">
        <f t="shared" si="5"/>
        <v>1.5000000000000007</v>
      </c>
      <c r="E36" s="7">
        <f t="shared" si="6"/>
        <v>-1.911101485396749E-15</v>
      </c>
      <c r="F36" s="7">
        <f t="shared" si="2"/>
        <v>-3.141592653589793</v>
      </c>
      <c r="G36" s="7">
        <f t="shared" si="3"/>
        <v>2.095757292355574E-14</v>
      </c>
      <c r="H36" s="8">
        <f t="shared" si="0"/>
        <v>1.973920880217872</v>
      </c>
      <c r="I36" s="8">
        <f t="shared" si="1"/>
        <v>2.002602437225903E-29</v>
      </c>
      <c r="J36" s="8">
        <f t="shared" si="4"/>
        <v>1.973920880217872</v>
      </c>
    </row>
    <row r="37" spans="2:10" ht="12.75">
      <c r="B37" s="1">
        <v>0</v>
      </c>
      <c r="C37" s="13"/>
      <c r="D37" s="5">
        <f t="shared" si="5"/>
        <v>1.5500000000000007</v>
      </c>
      <c r="E37" s="7">
        <f t="shared" si="6"/>
        <v>-0.15529142706151514</v>
      </c>
      <c r="F37" s="7">
        <f t="shared" si="2"/>
        <v>-3.0345454797823836</v>
      </c>
      <c r="G37" s="7">
        <f t="shared" si="3"/>
        <v>1.7029610577530858</v>
      </c>
      <c r="H37" s="8">
        <f t="shared" si="0"/>
        <v>1.84169325377354</v>
      </c>
      <c r="I37" s="8">
        <f t="shared" si="1"/>
        <v>0.132227626444332</v>
      </c>
      <c r="J37" s="8">
        <f t="shared" si="4"/>
        <v>1.973920880217872</v>
      </c>
    </row>
    <row r="38" spans="2:10" ht="12.75">
      <c r="B38" s="1">
        <v>0</v>
      </c>
      <c r="C38" s="13"/>
      <c r="D38" s="5">
        <f t="shared" si="5"/>
        <v>1.6000000000000008</v>
      </c>
      <c r="E38" s="7">
        <f t="shared" si="6"/>
        <v>-0.30000000000000226</v>
      </c>
      <c r="F38" s="7">
        <f t="shared" si="2"/>
        <v>-2.72069904635132</v>
      </c>
      <c r="G38" s="7">
        <f t="shared" si="3"/>
        <v>3.289868133696478</v>
      </c>
      <c r="H38" s="8">
        <f aca="true" t="shared" si="7" ref="H38:H69">0.5*$G$3*(2*PI()/$E$3)^2*($F$3^2-E38^2)</f>
        <v>1.4804406601633966</v>
      </c>
      <c r="I38" s="8">
        <f aca="true" t="shared" si="8" ref="I38:I69">0.5*$G$3*(2*PI()/$E$3)^2*E38^2</f>
        <v>0.4934802200544755</v>
      </c>
      <c r="J38" s="8">
        <f t="shared" si="4"/>
        <v>1.973920880217872</v>
      </c>
    </row>
    <row r="39" spans="2:10" ht="12.75">
      <c r="B39" s="1">
        <v>0</v>
      </c>
      <c r="C39" s="13"/>
      <c r="D39" s="5">
        <f t="shared" si="5"/>
        <v>1.6500000000000008</v>
      </c>
      <c r="E39" s="7">
        <f t="shared" si="6"/>
        <v>-0.4242640687119302</v>
      </c>
      <c r="F39" s="7">
        <f t="shared" si="2"/>
        <v>-2.221441469079174</v>
      </c>
      <c r="G39" s="7">
        <f t="shared" si="3"/>
        <v>4.652576133092605</v>
      </c>
      <c r="H39" s="8">
        <f t="shared" si="7"/>
        <v>0.9869604401089282</v>
      </c>
      <c r="I39" s="8">
        <f t="shared" si="8"/>
        <v>0.9869604401089438</v>
      </c>
      <c r="J39" s="8">
        <f t="shared" si="4"/>
        <v>1.973920880217872</v>
      </c>
    </row>
    <row r="40" spans="2:10" ht="12.75">
      <c r="B40" s="1">
        <v>0</v>
      </c>
      <c r="C40" s="13"/>
      <c r="D40" s="5">
        <f t="shared" si="5"/>
        <v>1.7000000000000008</v>
      </c>
      <c r="E40" s="7">
        <f t="shared" si="6"/>
        <v>-0.5196152422706642</v>
      </c>
      <c r="F40" s="7">
        <f t="shared" si="2"/>
        <v>-1.5707963267948863</v>
      </c>
      <c r="G40" s="7">
        <f t="shared" si="3"/>
        <v>5.698218757764069</v>
      </c>
      <c r="H40" s="8">
        <f t="shared" si="7"/>
        <v>0.49348022005446207</v>
      </c>
      <c r="I40" s="8">
        <f t="shared" si="8"/>
        <v>1.48044066016341</v>
      </c>
      <c r="J40" s="8">
        <f t="shared" si="4"/>
        <v>1.973920880217872</v>
      </c>
    </row>
    <row r="41" spans="2:10" ht="12.75">
      <c r="B41" s="1">
        <v>0</v>
      </c>
      <c r="C41" s="13"/>
      <c r="D41" s="5">
        <f t="shared" si="5"/>
        <v>1.7500000000000009</v>
      </c>
      <c r="E41" s="7">
        <f t="shared" si="6"/>
        <v>-0.5795554957734418</v>
      </c>
      <c r="F41" s="7">
        <f t="shared" si="2"/>
        <v>-0.8131040107031888</v>
      </c>
      <c r="G41" s="7">
        <f t="shared" si="3"/>
        <v>6.355537190845652</v>
      </c>
      <c r="H41" s="8">
        <f t="shared" si="7"/>
        <v>0.13222762644432207</v>
      </c>
      <c r="I41" s="8">
        <f t="shared" si="8"/>
        <v>1.84169325377355</v>
      </c>
      <c r="J41" s="8">
        <f t="shared" si="4"/>
        <v>1.973920880217872</v>
      </c>
    </row>
    <row r="42" spans="2:10" ht="12.75">
      <c r="B42" s="1">
        <v>0</v>
      </c>
      <c r="C42" s="13"/>
      <c r="D42" s="5">
        <f t="shared" si="5"/>
        <v>1.800000000000001</v>
      </c>
      <c r="E42" s="7">
        <f t="shared" si="6"/>
        <v>-0.6</v>
      </c>
      <c r="F42" s="7">
        <f t="shared" si="2"/>
        <v>1.53946477055172E-14</v>
      </c>
      <c r="G42" s="7">
        <f t="shared" si="3"/>
        <v>6.5797362673929065</v>
      </c>
      <c r="H42" s="8">
        <f t="shared" si="7"/>
        <v>0</v>
      </c>
      <c r="I42" s="8">
        <f t="shared" si="8"/>
        <v>1.973920880217872</v>
      </c>
      <c r="J42" s="8">
        <f t="shared" si="4"/>
        <v>1.973920880217872</v>
      </c>
    </row>
    <row r="43" spans="2:10" ht="12.75">
      <c r="B43" s="1">
        <v>0</v>
      </c>
      <c r="C43" s="13"/>
      <c r="D43" s="5">
        <f t="shared" si="5"/>
        <v>1.850000000000001</v>
      </c>
      <c r="E43" s="7">
        <f t="shared" si="6"/>
        <v>-0.5795554957734402</v>
      </c>
      <c r="F43" s="7">
        <f t="shared" si="2"/>
        <v>0.8131040107032185</v>
      </c>
      <c r="G43" s="7">
        <f t="shared" si="3"/>
        <v>6.355537190845635</v>
      </c>
      <c r="H43" s="8">
        <f t="shared" si="7"/>
        <v>0.1322276264443321</v>
      </c>
      <c r="I43" s="8">
        <f t="shared" si="8"/>
        <v>1.84169325377354</v>
      </c>
      <c r="J43" s="8">
        <f t="shared" si="4"/>
        <v>1.973920880217872</v>
      </c>
    </row>
    <row r="44" spans="2:10" ht="12.75">
      <c r="B44" s="1">
        <v>0</v>
      </c>
      <c r="C44" s="13"/>
      <c r="D44" s="5">
        <f t="shared" si="5"/>
        <v>1.900000000000001</v>
      </c>
      <c r="E44" s="7">
        <f t="shared" si="6"/>
        <v>-0.5196152422706614</v>
      </c>
      <c r="F44" s="7">
        <f t="shared" si="2"/>
        <v>1.570796326794913</v>
      </c>
      <c r="G44" s="7">
        <f t="shared" si="3"/>
        <v>5.698218757764037</v>
      </c>
      <c r="H44" s="8">
        <f t="shared" si="7"/>
        <v>0.4934802200544785</v>
      </c>
      <c r="I44" s="8">
        <f t="shared" si="8"/>
        <v>1.4804406601633935</v>
      </c>
      <c r="J44" s="8">
        <f t="shared" si="4"/>
        <v>1.973920880217872</v>
      </c>
    </row>
    <row r="45" spans="2:10" ht="12.75">
      <c r="B45" s="1">
        <v>0</v>
      </c>
      <c r="C45" s="13"/>
      <c r="D45" s="5">
        <f t="shared" si="5"/>
        <v>1.950000000000001</v>
      </c>
      <c r="E45" s="7">
        <f t="shared" si="6"/>
        <v>-0.42426406871192607</v>
      </c>
      <c r="F45" s="7">
        <f t="shared" si="2"/>
        <v>2.221441469079196</v>
      </c>
      <c r="G45" s="7">
        <f t="shared" si="3"/>
        <v>4.65257613309256</v>
      </c>
      <c r="H45" s="8">
        <f t="shared" si="7"/>
        <v>0.9869604401089475</v>
      </c>
      <c r="I45" s="8">
        <f t="shared" si="8"/>
        <v>0.9869604401089246</v>
      </c>
      <c r="J45" s="8">
        <f t="shared" si="4"/>
        <v>1.973920880217872</v>
      </c>
    </row>
    <row r="46" spans="2:10" ht="12.75">
      <c r="B46" s="1">
        <v>0</v>
      </c>
      <c r="C46" s="13"/>
      <c r="D46" s="5">
        <f t="shared" si="5"/>
        <v>2.000000000000001</v>
      </c>
      <c r="E46" s="7">
        <f t="shared" si="6"/>
        <v>-0.29999999999999716</v>
      </c>
      <c r="F46" s="7">
        <f t="shared" si="2"/>
        <v>2.7206990463513354</v>
      </c>
      <c r="G46" s="7">
        <f t="shared" si="3"/>
        <v>3.289868133696422</v>
      </c>
      <c r="H46" s="8">
        <f t="shared" si="7"/>
        <v>1.4804406601634132</v>
      </c>
      <c r="I46" s="8">
        <f t="shared" si="8"/>
        <v>0.4934802200544587</v>
      </c>
      <c r="J46" s="8">
        <f t="shared" si="4"/>
        <v>1.973920880217872</v>
      </c>
    </row>
    <row r="47" spans="2:10" ht="12.75">
      <c r="B47" s="1">
        <v>0</v>
      </c>
      <c r="C47" s="13"/>
      <c r="D47" s="5">
        <f t="shared" si="5"/>
        <v>2.0500000000000007</v>
      </c>
      <c r="E47" s="7">
        <f t="shared" si="6"/>
        <v>-0.1552914270615105</v>
      </c>
      <c r="F47" s="7">
        <f t="shared" si="2"/>
        <v>3.0345454797823903</v>
      </c>
      <c r="G47" s="7">
        <f t="shared" si="3"/>
        <v>1.702961057753035</v>
      </c>
      <c r="H47" s="8">
        <f t="shared" si="7"/>
        <v>1.841693253773548</v>
      </c>
      <c r="I47" s="8">
        <f t="shared" si="8"/>
        <v>0.1322276264443241</v>
      </c>
      <c r="J47" s="8">
        <f t="shared" si="4"/>
        <v>1.973920880217872</v>
      </c>
    </row>
    <row r="48" spans="2:10" ht="12.75">
      <c r="B48" s="1">
        <v>0</v>
      </c>
      <c r="C48" s="13"/>
      <c r="D48" s="5">
        <f t="shared" si="5"/>
        <v>2.1000000000000005</v>
      </c>
      <c r="E48" s="7">
        <f t="shared" si="6"/>
        <v>1.8375925781022317E-15</v>
      </c>
      <c r="F48" s="7">
        <f t="shared" si="2"/>
        <v>3.141592653589793</v>
      </c>
      <c r="G48" s="7">
        <f t="shared" si="3"/>
        <v>-2.015145755138548E-14</v>
      </c>
      <c r="H48" s="8">
        <f t="shared" si="7"/>
        <v>1.973920880217872</v>
      </c>
      <c r="I48" s="8">
        <f t="shared" si="8"/>
        <v>1.8515084417184065E-29</v>
      </c>
      <c r="J48" s="8">
        <f t="shared" si="4"/>
        <v>1.973920880217872</v>
      </c>
    </row>
    <row r="49" spans="2:10" ht="12.75">
      <c r="B49" s="1">
        <v>0</v>
      </c>
      <c r="C49" s="13"/>
      <c r="D49" s="5">
        <f t="shared" si="5"/>
        <v>2.1500000000000004</v>
      </c>
      <c r="E49" s="7">
        <f t="shared" si="6"/>
        <v>0.15529142706151403</v>
      </c>
      <c r="F49" s="7">
        <f t="shared" si="2"/>
        <v>3.0345454797823854</v>
      </c>
      <c r="G49" s="7">
        <f t="shared" si="3"/>
        <v>-1.7029610577530736</v>
      </c>
      <c r="H49" s="8">
        <f t="shared" si="7"/>
        <v>1.8416932537735422</v>
      </c>
      <c r="I49" s="8">
        <f t="shared" si="8"/>
        <v>0.13222762644433012</v>
      </c>
      <c r="J49" s="8">
        <f t="shared" si="4"/>
        <v>1.9739208802178723</v>
      </c>
    </row>
    <row r="50" spans="2:10" ht="12.75">
      <c r="B50" s="1">
        <v>0</v>
      </c>
      <c r="C50" s="13"/>
      <c r="D50" s="5">
        <f t="shared" si="5"/>
        <v>2.2</v>
      </c>
      <c r="E50" s="7">
        <f t="shared" si="6"/>
        <v>0.3000000000000003</v>
      </c>
      <c r="F50" s="7">
        <f t="shared" si="2"/>
        <v>2.7206990463513256</v>
      </c>
      <c r="G50" s="7">
        <f t="shared" si="3"/>
        <v>-3.289868133696457</v>
      </c>
      <c r="H50" s="8">
        <f t="shared" si="7"/>
        <v>1.480440660163403</v>
      </c>
      <c r="I50" s="8">
        <f t="shared" si="8"/>
        <v>0.49348022005446907</v>
      </c>
      <c r="J50" s="8">
        <f t="shared" si="4"/>
        <v>1.973920880217872</v>
      </c>
    </row>
    <row r="51" spans="2:10" ht="12.75">
      <c r="B51" s="1">
        <v>0</v>
      </c>
      <c r="C51" s="13"/>
      <c r="D51" s="5">
        <f t="shared" si="5"/>
        <v>2.25</v>
      </c>
      <c r="E51" s="7">
        <f t="shared" si="6"/>
        <v>0.4242640687119287</v>
      </c>
      <c r="F51" s="7">
        <f t="shared" si="2"/>
        <v>2.221441469079182</v>
      </c>
      <c r="G51" s="7">
        <f t="shared" si="3"/>
        <v>-4.652576133092588</v>
      </c>
      <c r="H51" s="8">
        <f t="shared" si="7"/>
        <v>0.9869604401089352</v>
      </c>
      <c r="I51" s="8">
        <f t="shared" si="8"/>
        <v>0.9869604401089368</v>
      </c>
      <c r="J51" s="8">
        <f t="shared" si="4"/>
        <v>1.973920880217872</v>
      </c>
    </row>
    <row r="52" spans="2:10" ht="12.75">
      <c r="B52" s="1">
        <v>0</v>
      </c>
      <c r="C52" s="13"/>
      <c r="D52" s="5">
        <f t="shared" si="5"/>
        <v>2.3</v>
      </c>
      <c r="E52" s="7">
        <f t="shared" si="6"/>
        <v>0.5196152422706632</v>
      </c>
      <c r="F52" s="7">
        <f t="shared" si="2"/>
        <v>1.5707963267948963</v>
      </c>
      <c r="G52" s="7">
        <f t="shared" si="3"/>
        <v>-5.6982187577640575</v>
      </c>
      <c r="H52" s="8">
        <f t="shared" si="7"/>
        <v>0.49348022005446757</v>
      </c>
      <c r="I52" s="8">
        <f t="shared" si="8"/>
        <v>1.4804406601634046</v>
      </c>
      <c r="J52" s="8">
        <f t="shared" si="4"/>
        <v>1.973920880217872</v>
      </c>
    </row>
    <row r="53" spans="2:10" ht="12.75">
      <c r="B53" s="1">
        <v>0</v>
      </c>
      <c r="C53" s="13"/>
      <c r="D53" s="5">
        <f t="shared" si="5"/>
        <v>2.3499999999999996</v>
      </c>
      <c r="E53" s="7">
        <f t="shared" si="6"/>
        <v>0.5795554957734407</v>
      </c>
      <c r="F53" s="7">
        <f t="shared" si="2"/>
        <v>0.8131040107032108</v>
      </c>
      <c r="G53" s="7">
        <f t="shared" si="3"/>
        <v>-6.35553719084564</v>
      </c>
      <c r="H53" s="8">
        <f t="shared" si="7"/>
        <v>0.13222762644432937</v>
      </c>
      <c r="I53" s="8">
        <f t="shared" si="8"/>
        <v>1.8416932537735426</v>
      </c>
      <c r="J53" s="8">
        <f t="shared" si="4"/>
        <v>1.973920880217872</v>
      </c>
    </row>
    <row r="54" spans="2:10" ht="12.75">
      <c r="B54" s="1">
        <v>0</v>
      </c>
      <c r="C54" s="13"/>
      <c r="D54" s="5">
        <f t="shared" si="5"/>
        <v>2.3999999999999995</v>
      </c>
      <c r="E54" s="7">
        <f t="shared" si="6"/>
        <v>0.6</v>
      </c>
      <c r="F54" s="7">
        <f t="shared" si="2"/>
        <v>7.312602420287823E-15</v>
      </c>
      <c r="G54" s="7">
        <f t="shared" si="3"/>
        <v>-6.5797362673929065</v>
      </c>
      <c r="H54" s="8">
        <f t="shared" si="7"/>
        <v>0</v>
      </c>
      <c r="I54" s="8">
        <f t="shared" si="8"/>
        <v>1.973920880217872</v>
      </c>
      <c r="J54" s="8">
        <f t="shared" si="4"/>
        <v>1.973920880217872</v>
      </c>
    </row>
    <row r="55" spans="2:10" ht="12.75">
      <c r="B55" s="1">
        <v>0</v>
      </c>
      <c r="C55" s="13"/>
      <c r="D55" s="5">
        <f t="shared" si="5"/>
        <v>2.4499999999999993</v>
      </c>
      <c r="E55" s="7">
        <f t="shared" si="6"/>
        <v>0.5795554957734417</v>
      </c>
      <c r="F55" s="7">
        <f t="shared" si="2"/>
        <v>-0.8131040107031913</v>
      </c>
      <c r="G55" s="7">
        <f t="shared" si="3"/>
        <v>-6.35553719084565</v>
      </c>
      <c r="H55" s="8">
        <f t="shared" si="7"/>
        <v>0.13222762644432298</v>
      </c>
      <c r="I55" s="8">
        <f t="shared" si="8"/>
        <v>1.841693253773549</v>
      </c>
      <c r="J55" s="8">
        <f t="shared" si="4"/>
        <v>1.973920880217872</v>
      </c>
    </row>
    <row r="56" spans="2:10" ht="12.75">
      <c r="B56" s="1">
        <v>0</v>
      </c>
      <c r="C56" s="13"/>
      <c r="D56" s="5">
        <f t="shared" si="5"/>
        <v>2.499999999999999</v>
      </c>
      <c r="E56" s="7">
        <f t="shared" si="6"/>
        <v>0.5196152422706646</v>
      </c>
      <c r="F56" s="7">
        <f t="shared" si="2"/>
        <v>-1.5707963267948837</v>
      </c>
      <c r="G56" s="7">
        <f t="shared" si="3"/>
        <v>-5.698218757764073</v>
      </c>
      <c r="H56" s="8">
        <f t="shared" si="7"/>
        <v>0.49348022005445996</v>
      </c>
      <c r="I56" s="8">
        <f t="shared" si="8"/>
        <v>1.4804406601634121</v>
      </c>
      <c r="J56" s="8">
        <f t="shared" si="4"/>
        <v>1.973920880217872</v>
      </c>
    </row>
    <row r="57" spans="2:10" ht="12.75">
      <c r="B57" s="1">
        <v>0</v>
      </c>
      <c r="C57" s="13"/>
      <c r="D57" s="5">
        <f t="shared" si="5"/>
        <v>2.549999999999999</v>
      </c>
      <c r="E57" s="7">
        <f t="shared" si="6"/>
        <v>0.4242640687119307</v>
      </c>
      <c r="F57" s="7">
        <f t="shared" si="2"/>
        <v>-2.221441469079172</v>
      </c>
      <c r="G57" s="7">
        <f t="shared" si="3"/>
        <v>-4.6525761330926105</v>
      </c>
      <c r="H57" s="8">
        <f t="shared" si="7"/>
        <v>0.986960440108926</v>
      </c>
      <c r="I57" s="8">
        <f t="shared" si="8"/>
        <v>0.9869604401089461</v>
      </c>
      <c r="J57" s="8">
        <f t="shared" si="4"/>
        <v>1.973920880217872</v>
      </c>
    </row>
    <row r="58" spans="2:10" ht="12.75">
      <c r="B58" s="1">
        <v>0</v>
      </c>
      <c r="C58" s="13"/>
      <c r="D58" s="5">
        <f t="shared" si="5"/>
        <v>2.5999999999999988</v>
      </c>
      <c r="E58" s="7">
        <f t="shared" si="6"/>
        <v>0.30000000000000365</v>
      </c>
      <c r="F58" s="7">
        <f t="shared" si="2"/>
        <v>-2.7206990463513154</v>
      </c>
      <c r="G58" s="7">
        <f t="shared" si="3"/>
        <v>-3.2898681336964932</v>
      </c>
      <c r="H58" s="8">
        <f t="shared" si="7"/>
        <v>1.4804406601633922</v>
      </c>
      <c r="I58" s="8">
        <f t="shared" si="8"/>
        <v>0.49348022005448006</v>
      </c>
      <c r="J58" s="8">
        <f t="shared" si="4"/>
        <v>1.9739208802178723</v>
      </c>
    </row>
    <row r="59" spans="2:10" ht="12.75">
      <c r="B59" s="1">
        <v>0</v>
      </c>
      <c r="C59" s="13"/>
      <c r="D59" s="5">
        <f t="shared" si="5"/>
        <v>2.6499999999999986</v>
      </c>
      <c r="E59" s="7">
        <f t="shared" si="6"/>
        <v>0.15529142706151675</v>
      </c>
      <c r="F59" s="7">
        <f t="shared" si="2"/>
        <v>-3.0345454797823814</v>
      </c>
      <c r="G59" s="7">
        <f t="shared" si="3"/>
        <v>-1.7029610577531034</v>
      </c>
      <c r="H59" s="8">
        <f t="shared" si="7"/>
        <v>1.8416932537735373</v>
      </c>
      <c r="I59" s="8">
        <f t="shared" si="8"/>
        <v>0.13222762644433475</v>
      </c>
      <c r="J59" s="8">
        <f t="shared" si="4"/>
        <v>1.973920880217872</v>
      </c>
    </row>
    <row r="60" spans="2:10" ht="12.75">
      <c r="B60" s="1">
        <v>0</v>
      </c>
      <c r="C60" s="13"/>
      <c r="D60" s="5">
        <f t="shared" si="5"/>
        <v>2.6999999999999984</v>
      </c>
      <c r="E60" s="7">
        <f t="shared" si="6"/>
        <v>4.630800951033187E-15</v>
      </c>
      <c r="F60" s="7">
        <f t="shared" si="2"/>
        <v>-3.141592653589793</v>
      </c>
      <c r="G60" s="7">
        <f t="shared" si="3"/>
        <v>-5.0782414940984375E-14</v>
      </c>
      <c r="H60" s="8">
        <f t="shared" si="7"/>
        <v>1.973920880217872</v>
      </c>
      <c r="I60" s="8">
        <f t="shared" si="8"/>
        <v>1.175816277022362E-28</v>
      </c>
      <c r="J60" s="8">
        <f t="shared" si="4"/>
        <v>1.973920880217872</v>
      </c>
    </row>
    <row r="61" spans="2:10" ht="12.75">
      <c r="B61" s="1">
        <v>0</v>
      </c>
      <c r="C61" s="13"/>
      <c r="D61" s="5">
        <f t="shared" si="5"/>
        <v>2.7499999999999982</v>
      </c>
      <c r="E61" s="7">
        <f t="shared" si="6"/>
        <v>-0.15529142706150678</v>
      </c>
      <c r="F61" s="7">
        <f t="shared" si="2"/>
        <v>-3.0345454797823956</v>
      </c>
      <c r="G61" s="7">
        <f t="shared" si="3"/>
        <v>1.7029610577529941</v>
      </c>
      <c r="H61" s="8">
        <f t="shared" si="7"/>
        <v>1.8416932537735542</v>
      </c>
      <c r="I61" s="8">
        <f t="shared" si="8"/>
        <v>0.13222762644431776</v>
      </c>
      <c r="J61" s="8">
        <f t="shared" si="4"/>
        <v>1.973920880217872</v>
      </c>
    </row>
    <row r="62" spans="2:10" ht="12.75">
      <c r="B62" s="1">
        <v>0</v>
      </c>
      <c r="C62" s="13"/>
      <c r="D62" s="5">
        <f t="shared" si="5"/>
        <v>2.799999999999998</v>
      </c>
      <c r="E62" s="7">
        <f t="shared" si="6"/>
        <v>-0.29999999999999566</v>
      </c>
      <c r="F62" s="7">
        <f t="shared" si="2"/>
        <v>-2.72069904635134</v>
      </c>
      <c r="G62" s="7">
        <f t="shared" si="3"/>
        <v>3.2898681336964057</v>
      </c>
      <c r="H62" s="8">
        <f t="shared" si="7"/>
        <v>1.4804406601634181</v>
      </c>
      <c r="I62" s="8">
        <f t="shared" si="8"/>
        <v>0.4934802200544538</v>
      </c>
      <c r="J62" s="8">
        <f t="shared" si="4"/>
        <v>1.973920880217872</v>
      </c>
    </row>
    <row r="63" spans="2:10" ht="12.75">
      <c r="B63" s="1">
        <v>0</v>
      </c>
      <c r="C63" s="13"/>
      <c r="D63" s="5">
        <f t="shared" si="5"/>
        <v>2.849999999999998</v>
      </c>
      <c r="E63" s="7">
        <f t="shared" si="6"/>
        <v>-0.42426406871192407</v>
      </c>
      <c r="F63" s="7">
        <f t="shared" si="2"/>
        <v>-2.221441469079206</v>
      </c>
      <c r="G63" s="7">
        <f t="shared" si="3"/>
        <v>4.652576133092539</v>
      </c>
      <c r="H63" s="8">
        <f t="shared" si="7"/>
        <v>0.9869604401089568</v>
      </c>
      <c r="I63" s="8">
        <f t="shared" si="8"/>
        <v>0.9869604401089154</v>
      </c>
      <c r="J63" s="8">
        <f t="shared" si="4"/>
        <v>1.973920880217872</v>
      </c>
    </row>
    <row r="64" spans="2:10" ht="12.75">
      <c r="B64" s="1">
        <v>0</v>
      </c>
      <c r="C64" s="13"/>
      <c r="D64" s="5">
        <f t="shared" si="5"/>
        <v>2.8999999999999977</v>
      </c>
      <c r="E64" s="7">
        <f t="shared" si="6"/>
        <v>-0.5196152422706594</v>
      </c>
      <c r="F64" s="7">
        <f t="shared" si="2"/>
        <v>-1.5707963267949303</v>
      </c>
      <c r="G64" s="7">
        <f t="shared" si="3"/>
        <v>5.698218757764016</v>
      </c>
      <c r="H64" s="8">
        <f t="shared" si="7"/>
        <v>0.49348022005448977</v>
      </c>
      <c r="I64" s="8">
        <f t="shared" si="8"/>
        <v>1.4804406601633824</v>
      </c>
      <c r="J64" s="8">
        <f t="shared" si="4"/>
        <v>1.973920880217872</v>
      </c>
    </row>
    <row r="65" spans="2:10" ht="12.75">
      <c r="B65" s="1">
        <v>0</v>
      </c>
      <c r="C65" s="13"/>
      <c r="D65" s="5">
        <f t="shared" si="5"/>
        <v>2.9499999999999975</v>
      </c>
      <c r="E65" s="7">
        <f t="shared" si="6"/>
        <v>-0.5795554957734392</v>
      </c>
      <c r="F65" s="7">
        <f t="shared" si="2"/>
        <v>-0.813104010703238</v>
      </c>
      <c r="G65" s="7">
        <f t="shared" si="3"/>
        <v>6.355537190845625</v>
      </c>
      <c r="H65" s="8">
        <f t="shared" si="7"/>
        <v>0.1322276264443385</v>
      </c>
      <c r="I65" s="8">
        <f t="shared" si="8"/>
        <v>1.8416932537735335</v>
      </c>
      <c r="J65" s="8">
        <f t="shared" si="4"/>
        <v>1.973920880217872</v>
      </c>
    </row>
    <row r="66" spans="2:10" ht="12.75">
      <c r="B66" s="1">
        <v>0</v>
      </c>
      <c r="C66" s="13"/>
      <c r="D66" s="5">
        <f t="shared" si="5"/>
        <v>2.9999999999999973</v>
      </c>
      <c r="E66" s="7">
        <f t="shared" si="6"/>
        <v>-0.6</v>
      </c>
      <c r="F66" s="7">
        <f t="shared" si="2"/>
        <v>-4.118103173972047E-14</v>
      </c>
      <c r="G66" s="7">
        <f t="shared" si="3"/>
        <v>6.5797362673929065</v>
      </c>
      <c r="H66" s="8">
        <f t="shared" si="7"/>
        <v>0</v>
      </c>
      <c r="I66" s="8">
        <f t="shared" si="8"/>
        <v>1.973920880217872</v>
      </c>
      <c r="J66" s="8">
        <f t="shared" si="4"/>
        <v>1.973920880217872</v>
      </c>
    </row>
    <row r="67" spans="2:10" ht="12.75">
      <c r="B67" s="1">
        <v>0</v>
      </c>
      <c r="C67" s="13"/>
      <c r="D67" s="5">
        <f t="shared" si="5"/>
        <v>3.049999999999997</v>
      </c>
      <c r="E67" s="7">
        <f t="shared" si="6"/>
        <v>-0.5795554957734433</v>
      </c>
      <c r="F67" s="7">
        <f t="shared" si="2"/>
        <v>0.8131040107031584</v>
      </c>
      <c r="G67" s="7">
        <f t="shared" si="3"/>
        <v>6.355537190845669</v>
      </c>
      <c r="H67" s="8">
        <f t="shared" si="7"/>
        <v>0.13222762644431232</v>
      </c>
      <c r="I67" s="8">
        <f t="shared" si="8"/>
        <v>1.8416932537735597</v>
      </c>
      <c r="J67" s="8">
        <f t="shared" si="4"/>
        <v>1.973920880217872</v>
      </c>
    </row>
    <row r="68" spans="2:10" ht="12.75">
      <c r="B68" s="1">
        <v>0</v>
      </c>
      <c r="C68" s="13"/>
      <c r="D68" s="5">
        <f t="shared" si="5"/>
        <v>3.099999999999997</v>
      </c>
      <c r="E68" s="7">
        <f t="shared" si="6"/>
        <v>-0.5196152422706672</v>
      </c>
      <c r="F68" s="7">
        <f t="shared" si="2"/>
        <v>1.5707963267948593</v>
      </c>
      <c r="G68" s="7">
        <f t="shared" si="3"/>
        <v>5.698218757764102</v>
      </c>
      <c r="H68" s="8">
        <f t="shared" si="7"/>
        <v>0.49348022005444475</v>
      </c>
      <c r="I68" s="8">
        <f t="shared" si="8"/>
        <v>1.4804406601634275</v>
      </c>
      <c r="J68" s="8">
        <f t="shared" si="4"/>
        <v>1.9739208802178723</v>
      </c>
    </row>
    <row r="69" spans="2:10" ht="12.75">
      <c r="B69" s="1">
        <v>0</v>
      </c>
      <c r="C69" s="13"/>
      <c r="D69" s="5">
        <f t="shared" si="5"/>
        <v>3.149999999999997</v>
      </c>
      <c r="E69" s="7">
        <f t="shared" si="6"/>
        <v>-0.4242640687119367</v>
      </c>
      <c r="F69" s="7">
        <f t="shared" si="2"/>
        <v>2.22144146907914</v>
      </c>
      <c r="G69" s="7">
        <f t="shared" si="3"/>
        <v>4.652576133092677</v>
      </c>
      <c r="H69" s="8">
        <f t="shared" si="7"/>
        <v>0.9869604401088978</v>
      </c>
      <c r="I69" s="8">
        <f t="shared" si="8"/>
        <v>0.9869604401089742</v>
      </c>
      <c r="J69" s="8">
        <f t="shared" si="4"/>
        <v>1.973920880217872</v>
      </c>
    </row>
    <row r="70" spans="2:10" ht="12.75">
      <c r="B70" s="1">
        <v>0</v>
      </c>
      <c r="C70" s="13"/>
      <c r="D70" s="5">
        <f t="shared" si="5"/>
        <v>3.1999999999999966</v>
      </c>
      <c r="E70" s="7">
        <f t="shared" si="6"/>
        <v>-0.3000000000000093</v>
      </c>
      <c r="F70" s="7">
        <f t="shared" si="2"/>
        <v>2.7206990463512986</v>
      </c>
      <c r="G70" s="7">
        <f t="shared" si="3"/>
        <v>3.2898681336965554</v>
      </c>
      <c r="H70" s="8">
        <f aca="true" t="shared" si="9" ref="H70:H101">0.5*$G$3*(2*PI()/$E$3)^2*($F$3^2-E70^2)</f>
        <v>1.4804406601633735</v>
      </c>
      <c r="I70" s="8">
        <f aca="true" t="shared" si="10" ref="I70:I101">0.5*$G$3*(2*PI()/$E$3)^2*E70^2</f>
        <v>0.4934802200544987</v>
      </c>
      <c r="J70" s="8">
        <f t="shared" si="4"/>
        <v>1.9739208802178723</v>
      </c>
    </row>
    <row r="71" spans="2:10" ht="12.75">
      <c r="B71" s="1">
        <v>0</v>
      </c>
      <c r="C71" s="13"/>
      <c r="D71" s="5">
        <f t="shared" si="5"/>
        <v>3.2499999999999964</v>
      </c>
      <c r="E71" s="7">
        <f aca="true" t="shared" si="11" ref="E71:E126">$F$3*SIN(2*PI()/$E$3*D71+$H$3*PI()/180)</f>
        <v>-0.15529142706152196</v>
      </c>
      <c r="F71" s="7">
        <f aca="true" t="shared" si="12" ref="F71:F126">$F$3*2*PI()/$E$3*COS(2*PI()/$E$3*D71+$H$3*PI()/180)</f>
        <v>3.0345454797823743</v>
      </c>
      <c r="G71" s="7">
        <f aca="true" t="shared" si="13" ref="G71:G126">-1*$F$3*(2*PI()/$E$3)^2*$G$3*SIN(2*PI()/$E$3*D71+$H$3*PI()/180)</f>
        <v>1.7029610577531606</v>
      </c>
      <c r="H71" s="8">
        <f t="shared" si="9"/>
        <v>1.8416932537735284</v>
      </c>
      <c r="I71" s="8">
        <f t="shared" si="10"/>
        <v>0.13222762644434363</v>
      </c>
      <c r="J71" s="8">
        <f aca="true" t="shared" si="14" ref="J71:J126">H71+I71</f>
        <v>1.973920880217872</v>
      </c>
    </row>
    <row r="72" spans="2:10" ht="12.75">
      <c r="B72" s="1">
        <v>0</v>
      </c>
      <c r="C72" s="13"/>
      <c r="D72" s="5">
        <f aca="true" t="shared" si="15" ref="D72:D126">D71+$D$3</f>
        <v>3.2999999999999963</v>
      </c>
      <c r="E72" s="7">
        <f t="shared" si="11"/>
        <v>-1.3230822687448905E-14</v>
      </c>
      <c r="F72" s="7">
        <f t="shared" si="12"/>
        <v>3.141592653589793</v>
      </c>
      <c r="G72" s="7">
        <f t="shared" si="13"/>
        <v>1.4509220647342076E-13</v>
      </c>
      <c r="H72" s="8">
        <f t="shared" si="9"/>
        <v>1.973920880217872</v>
      </c>
      <c r="I72" s="8">
        <f t="shared" si="10"/>
        <v>9.59844628590278E-28</v>
      </c>
      <c r="J72" s="8">
        <f t="shared" si="14"/>
        <v>1.973920880217872</v>
      </c>
    </row>
    <row r="73" spans="2:10" ht="12.75">
      <c r="B73" s="1">
        <v>0</v>
      </c>
      <c r="C73" s="13"/>
      <c r="D73" s="5">
        <f t="shared" si="15"/>
        <v>3.349999999999996</v>
      </c>
      <c r="E73" s="7">
        <f t="shared" si="11"/>
        <v>0.1552914270615005</v>
      </c>
      <c r="F73" s="7">
        <f t="shared" si="12"/>
        <v>3.0345454797824045</v>
      </c>
      <c r="G73" s="7">
        <f t="shared" si="13"/>
        <v>-1.7029610577529253</v>
      </c>
      <c r="H73" s="8">
        <f t="shared" si="9"/>
        <v>1.8416932537735649</v>
      </c>
      <c r="I73" s="8">
        <f t="shared" si="10"/>
        <v>0.1322276264443071</v>
      </c>
      <c r="J73" s="8">
        <f t="shared" si="14"/>
        <v>1.973920880217872</v>
      </c>
    </row>
    <row r="74" spans="2:10" ht="12.75">
      <c r="B74" s="1">
        <v>0</v>
      </c>
      <c r="C74" s="13"/>
      <c r="D74" s="5">
        <f t="shared" si="15"/>
        <v>3.399999999999996</v>
      </c>
      <c r="E74" s="7">
        <f t="shared" si="11"/>
        <v>0.29999999999999005</v>
      </c>
      <c r="F74" s="7">
        <f t="shared" si="12"/>
        <v>2.7206990463513567</v>
      </c>
      <c r="G74" s="7">
        <f t="shared" si="13"/>
        <v>-3.2898681336963445</v>
      </c>
      <c r="H74" s="8">
        <f t="shared" si="9"/>
        <v>1.4804406601634368</v>
      </c>
      <c r="I74" s="8">
        <f t="shared" si="10"/>
        <v>0.4934802200544353</v>
      </c>
      <c r="J74" s="8">
        <f t="shared" si="14"/>
        <v>1.973920880217872</v>
      </c>
    </row>
    <row r="75" spans="2:10" ht="12.75">
      <c r="B75" s="1">
        <v>0</v>
      </c>
      <c r="C75" s="13"/>
      <c r="D75" s="5">
        <f t="shared" si="15"/>
        <v>3.4499999999999957</v>
      </c>
      <c r="E75" s="7">
        <f t="shared" si="11"/>
        <v>0.424264068711918</v>
      </c>
      <c r="F75" s="7">
        <f t="shared" si="12"/>
        <v>2.221441469079238</v>
      </c>
      <c r="G75" s="7">
        <f t="shared" si="13"/>
        <v>-4.652576133092472</v>
      </c>
      <c r="H75" s="8">
        <f t="shared" si="9"/>
        <v>0.9869604401089849</v>
      </c>
      <c r="I75" s="8">
        <f t="shared" si="10"/>
        <v>0.9869604401088872</v>
      </c>
      <c r="J75" s="8">
        <f t="shared" si="14"/>
        <v>1.973920880217872</v>
      </c>
    </row>
    <row r="76" spans="2:10" ht="12.75">
      <c r="B76" s="1">
        <v>0</v>
      </c>
      <c r="C76" s="13"/>
      <c r="D76" s="5">
        <f t="shared" si="15"/>
        <v>3.4999999999999956</v>
      </c>
      <c r="E76" s="7">
        <f t="shared" si="11"/>
        <v>0.5196152422706563</v>
      </c>
      <c r="F76" s="7">
        <f t="shared" si="12"/>
        <v>1.57079632679496</v>
      </c>
      <c r="G76" s="7">
        <f t="shared" si="13"/>
        <v>-5.698218757763981</v>
      </c>
      <c r="H76" s="8">
        <f t="shared" si="9"/>
        <v>0.4934802200545074</v>
      </c>
      <c r="I76" s="8">
        <f t="shared" si="10"/>
        <v>1.4804406601633646</v>
      </c>
      <c r="J76" s="8">
        <f t="shared" si="14"/>
        <v>1.973920880217872</v>
      </c>
    </row>
    <row r="77" spans="2:10" ht="12.75">
      <c r="B77" s="1">
        <v>0</v>
      </c>
      <c r="C77" s="13"/>
      <c r="D77" s="5">
        <f t="shared" si="15"/>
        <v>3.5499999999999954</v>
      </c>
      <c r="E77" s="7">
        <f t="shared" si="11"/>
        <v>0.5795554957734376</v>
      </c>
      <c r="F77" s="7">
        <f t="shared" si="12"/>
        <v>0.8131040107032708</v>
      </c>
      <c r="G77" s="7">
        <f t="shared" si="13"/>
        <v>-6.355537190845606</v>
      </c>
      <c r="H77" s="8">
        <f t="shared" si="9"/>
        <v>0.13222762644434885</v>
      </c>
      <c r="I77" s="8">
        <f t="shared" si="10"/>
        <v>1.8416932537735233</v>
      </c>
      <c r="J77" s="8">
        <f t="shared" si="14"/>
        <v>1.9739208802178723</v>
      </c>
    </row>
    <row r="78" spans="2:10" ht="12.75">
      <c r="B78" s="1">
        <v>0</v>
      </c>
      <c r="C78" s="13"/>
      <c r="D78" s="5">
        <f t="shared" si="15"/>
        <v>3.599999999999995</v>
      </c>
      <c r="E78" s="7">
        <f t="shared" si="11"/>
        <v>0.6</v>
      </c>
      <c r="F78" s="7">
        <f t="shared" si="12"/>
        <v>8.621064025278074E-14</v>
      </c>
      <c r="G78" s="7">
        <f t="shared" si="13"/>
        <v>-6.5797362673929065</v>
      </c>
      <c r="H78" s="8">
        <f t="shared" si="9"/>
        <v>0</v>
      </c>
      <c r="I78" s="8">
        <f t="shared" si="10"/>
        <v>1.973920880217872</v>
      </c>
      <c r="J78" s="8">
        <f t="shared" si="14"/>
        <v>1.973920880217872</v>
      </c>
    </row>
    <row r="79" spans="2:10" ht="12.75">
      <c r="B79" s="1">
        <v>0</v>
      </c>
      <c r="C79" s="13"/>
      <c r="D79" s="5">
        <f t="shared" si="15"/>
        <v>3.649999999999995</v>
      </c>
      <c r="E79" s="7">
        <f t="shared" si="11"/>
        <v>0.579555495773445</v>
      </c>
      <c r="F79" s="7">
        <f t="shared" si="12"/>
        <v>-0.8131040107031257</v>
      </c>
      <c r="G79" s="7">
        <f t="shared" si="13"/>
        <v>-6.355537190845687</v>
      </c>
      <c r="H79" s="8">
        <f t="shared" si="9"/>
        <v>0.13222762644430167</v>
      </c>
      <c r="I79" s="8">
        <f t="shared" si="10"/>
        <v>1.8416932537735704</v>
      </c>
      <c r="J79" s="8">
        <f t="shared" si="14"/>
        <v>1.973920880217872</v>
      </c>
    </row>
    <row r="80" spans="2:10" ht="12.75">
      <c r="B80" s="1">
        <v>0</v>
      </c>
      <c r="C80" s="13"/>
      <c r="D80" s="5">
        <f t="shared" si="15"/>
        <v>3.699999999999995</v>
      </c>
      <c r="E80" s="7">
        <f t="shared" si="11"/>
        <v>0.5196152422706706</v>
      </c>
      <c r="F80" s="7">
        <f t="shared" si="12"/>
        <v>-1.57079632679483</v>
      </c>
      <c r="G80" s="7">
        <f t="shared" si="13"/>
        <v>-5.698218757764137</v>
      </c>
      <c r="H80" s="8">
        <f t="shared" si="9"/>
        <v>0.4934802200544259</v>
      </c>
      <c r="I80" s="8">
        <f t="shared" si="10"/>
        <v>1.4804406601634463</v>
      </c>
      <c r="J80" s="8">
        <f t="shared" si="14"/>
        <v>1.9739208802178723</v>
      </c>
    </row>
    <row r="81" spans="2:10" ht="12.75">
      <c r="B81" s="1">
        <v>0</v>
      </c>
      <c r="C81" s="13"/>
      <c r="D81" s="5">
        <f t="shared" si="15"/>
        <v>3.7499999999999947</v>
      </c>
      <c r="E81" s="7">
        <f t="shared" si="11"/>
        <v>0.42426406871194133</v>
      </c>
      <c r="F81" s="7">
        <f t="shared" si="12"/>
        <v>-2.2214414690791164</v>
      </c>
      <c r="G81" s="7">
        <f t="shared" si="13"/>
        <v>-4.652576133092728</v>
      </c>
      <c r="H81" s="8">
        <f t="shared" si="9"/>
        <v>0.9869604401088764</v>
      </c>
      <c r="I81" s="8">
        <f t="shared" si="10"/>
        <v>0.9869604401089958</v>
      </c>
      <c r="J81" s="8">
        <f t="shared" si="14"/>
        <v>1.973920880217872</v>
      </c>
    </row>
    <row r="82" spans="2:10" ht="12.75">
      <c r="B82" s="1">
        <v>0</v>
      </c>
      <c r="C82" s="13"/>
      <c r="D82" s="5">
        <f t="shared" si="15"/>
        <v>3.7999999999999945</v>
      </c>
      <c r="E82" s="7">
        <f t="shared" si="11"/>
        <v>0.3000000000000149</v>
      </c>
      <c r="F82" s="7">
        <f t="shared" si="12"/>
        <v>-2.7206990463512817</v>
      </c>
      <c r="G82" s="7">
        <f t="shared" si="13"/>
        <v>-3.2898681336966167</v>
      </c>
      <c r="H82" s="8">
        <f t="shared" si="9"/>
        <v>1.4804406601633548</v>
      </c>
      <c r="I82" s="8">
        <f t="shared" si="10"/>
        <v>0.4934802200545171</v>
      </c>
      <c r="J82" s="8">
        <f t="shared" si="14"/>
        <v>1.973920880217872</v>
      </c>
    </row>
    <row r="83" spans="2:10" ht="12.75">
      <c r="B83" s="1">
        <v>0</v>
      </c>
      <c r="C83" s="13"/>
      <c r="D83" s="5">
        <f t="shared" si="15"/>
        <v>3.8499999999999943</v>
      </c>
      <c r="E83" s="7">
        <f t="shared" si="11"/>
        <v>0.15529142706152824</v>
      </c>
      <c r="F83" s="7">
        <f t="shared" si="12"/>
        <v>-3.0345454797823654</v>
      </c>
      <c r="G83" s="7">
        <f t="shared" si="13"/>
        <v>-1.7029610577532293</v>
      </c>
      <c r="H83" s="8">
        <f t="shared" si="9"/>
        <v>1.8416932537735178</v>
      </c>
      <c r="I83" s="8">
        <f t="shared" si="10"/>
        <v>0.13222762644435432</v>
      </c>
      <c r="J83" s="8">
        <f t="shared" si="14"/>
        <v>1.973920880217872</v>
      </c>
    </row>
    <row r="84" spans="2:10" ht="12.75">
      <c r="B84" s="1">
        <v>0</v>
      </c>
      <c r="C84" s="13"/>
      <c r="D84" s="5">
        <f t="shared" si="15"/>
        <v>3.899999999999994</v>
      </c>
      <c r="E84" s="7">
        <f t="shared" si="11"/>
        <v>1.9699216216584324E-14</v>
      </c>
      <c r="F84" s="7">
        <f t="shared" si="12"/>
        <v>-3.141592653589793</v>
      </c>
      <c r="G84" s="7">
        <f t="shared" si="13"/>
        <v>-2.160260789657906E-13</v>
      </c>
      <c r="H84" s="8">
        <f t="shared" si="9"/>
        <v>1.973920880217872</v>
      </c>
      <c r="I84" s="8">
        <f t="shared" si="10"/>
        <v>2.127772218984014E-27</v>
      </c>
      <c r="J84" s="8">
        <f t="shared" si="14"/>
        <v>1.973920880217872</v>
      </c>
    </row>
    <row r="85" spans="2:10" ht="12.75">
      <c r="B85" s="1">
        <v>0</v>
      </c>
      <c r="C85" s="13"/>
      <c r="D85" s="5">
        <f t="shared" si="15"/>
        <v>3.949999999999994</v>
      </c>
      <c r="E85" s="7">
        <f t="shared" si="11"/>
        <v>-0.1552914270614943</v>
      </c>
      <c r="F85" s="7">
        <f t="shared" si="12"/>
        <v>-3.034545479782413</v>
      </c>
      <c r="G85" s="7">
        <f t="shared" si="13"/>
        <v>1.702961057752857</v>
      </c>
      <c r="H85" s="8">
        <f t="shared" si="9"/>
        <v>1.8416932537735755</v>
      </c>
      <c r="I85" s="8">
        <f t="shared" si="10"/>
        <v>0.1322276264442965</v>
      </c>
      <c r="J85" s="8">
        <f t="shared" si="14"/>
        <v>1.973920880217872</v>
      </c>
    </row>
    <row r="86" spans="2:10" ht="12.75">
      <c r="B86" s="1">
        <v>0</v>
      </c>
      <c r="C86" s="13"/>
      <c r="D86" s="5">
        <f t="shared" si="15"/>
        <v>3.999999999999994</v>
      </c>
      <c r="E86" s="7">
        <f t="shared" si="11"/>
        <v>-0.29999999999998445</v>
      </c>
      <c r="F86" s="7">
        <f t="shared" si="12"/>
        <v>-2.7206990463513736</v>
      </c>
      <c r="G86" s="7">
        <f t="shared" si="13"/>
        <v>3.289868133696283</v>
      </c>
      <c r="H86" s="8">
        <f t="shared" si="9"/>
        <v>1.4804406601634554</v>
      </c>
      <c r="I86" s="8">
        <f t="shared" si="10"/>
        <v>0.4934802200544169</v>
      </c>
      <c r="J86" s="8">
        <f t="shared" si="14"/>
        <v>1.9739208802178723</v>
      </c>
    </row>
    <row r="87" spans="2:10" ht="12.75">
      <c r="B87" s="1">
        <v>0</v>
      </c>
      <c r="C87" s="13"/>
      <c r="D87" s="5">
        <f t="shared" si="15"/>
        <v>4.049999999999994</v>
      </c>
      <c r="E87" s="7">
        <f t="shared" si="11"/>
        <v>-0.4242640687119134</v>
      </c>
      <c r="F87" s="7">
        <f t="shared" si="12"/>
        <v>-2.221441469079262</v>
      </c>
      <c r="G87" s="7">
        <f t="shared" si="13"/>
        <v>4.652576133092421</v>
      </c>
      <c r="H87" s="8">
        <f t="shared" si="9"/>
        <v>0.9869604401090062</v>
      </c>
      <c r="I87" s="8">
        <f t="shared" si="10"/>
        <v>0.9869604401088659</v>
      </c>
      <c r="J87" s="8">
        <f t="shared" si="14"/>
        <v>1.973920880217872</v>
      </c>
    </row>
    <row r="88" spans="2:10" ht="12.75">
      <c r="B88" s="1">
        <v>0</v>
      </c>
      <c r="C88" s="13"/>
      <c r="D88" s="5">
        <f t="shared" si="15"/>
        <v>4.099999999999993</v>
      </c>
      <c r="E88" s="7">
        <f t="shared" si="11"/>
        <v>-0.5196152422706529</v>
      </c>
      <c r="F88" s="7">
        <f t="shared" si="12"/>
        <v>-1.5707963267949894</v>
      </c>
      <c r="G88" s="7">
        <f t="shared" si="13"/>
        <v>5.698218757763945</v>
      </c>
      <c r="H88" s="8">
        <f t="shared" si="9"/>
        <v>0.49348022005452663</v>
      </c>
      <c r="I88" s="8">
        <f t="shared" si="10"/>
        <v>1.4804406601633455</v>
      </c>
      <c r="J88" s="8">
        <f t="shared" si="14"/>
        <v>1.973920880217872</v>
      </c>
    </row>
    <row r="89" spans="2:10" ht="12.75">
      <c r="B89" s="1">
        <v>0</v>
      </c>
      <c r="C89" s="13"/>
      <c r="D89" s="5">
        <f t="shared" si="15"/>
        <v>4.149999999999993</v>
      </c>
      <c r="E89" s="7">
        <f t="shared" si="11"/>
        <v>-0.5795554957734359</v>
      </c>
      <c r="F89" s="7">
        <f t="shared" si="12"/>
        <v>-0.8131040107033034</v>
      </c>
      <c r="G89" s="7">
        <f t="shared" si="13"/>
        <v>6.355537190845588</v>
      </c>
      <c r="H89" s="8">
        <f t="shared" si="9"/>
        <v>0.1322276264443595</v>
      </c>
      <c r="I89" s="8">
        <f t="shared" si="10"/>
        <v>1.8416932537735127</v>
      </c>
      <c r="J89" s="8">
        <f t="shared" si="14"/>
        <v>1.9739208802178723</v>
      </c>
    </row>
    <row r="90" spans="2:10" ht="12.75">
      <c r="B90" s="1">
        <v>0</v>
      </c>
      <c r="C90" s="13"/>
      <c r="D90" s="5">
        <f t="shared" si="15"/>
        <v>4.199999999999993</v>
      </c>
      <c r="E90" s="7">
        <f t="shared" si="11"/>
        <v>-0.6</v>
      </c>
      <c r="F90" s="7">
        <f t="shared" si="12"/>
        <v>-1.2007906957221339E-13</v>
      </c>
      <c r="G90" s="7">
        <f t="shared" si="13"/>
        <v>6.5797362673929065</v>
      </c>
      <c r="H90" s="8">
        <f t="shared" si="9"/>
        <v>0</v>
      </c>
      <c r="I90" s="8">
        <f t="shared" si="10"/>
        <v>1.973920880217872</v>
      </c>
      <c r="J90" s="8">
        <f t="shared" si="14"/>
        <v>1.973920880217872</v>
      </c>
    </row>
    <row r="91" spans="2:10" ht="12.75">
      <c r="B91" s="1">
        <v>0</v>
      </c>
      <c r="C91" s="13"/>
      <c r="D91" s="5">
        <f t="shared" si="15"/>
        <v>4.249999999999993</v>
      </c>
      <c r="E91" s="7">
        <f t="shared" si="11"/>
        <v>-0.5795554957734467</v>
      </c>
      <c r="F91" s="7">
        <f t="shared" si="12"/>
        <v>0.813104010703093</v>
      </c>
      <c r="G91" s="7">
        <f t="shared" si="13"/>
        <v>6.3555371908457055</v>
      </c>
      <c r="H91" s="8">
        <f t="shared" si="9"/>
        <v>0.132227626444291</v>
      </c>
      <c r="I91" s="8">
        <f t="shared" si="10"/>
        <v>1.841693253773581</v>
      </c>
      <c r="J91" s="8">
        <f t="shared" si="14"/>
        <v>1.973920880217872</v>
      </c>
    </row>
    <row r="92" spans="2:10" ht="12.75">
      <c r="B92" s="1">
        <v>0</v>
      </c>
      <c r="C92" s="13"/>
      <c r="D92" s="5">
        <f t="shared" si="15"/>
        <v>4.299999999999993</v>
      </c>
      <c r="E92" s="7">
        <f t="shared" si="11"/>
        <v>-0.5196152422706737</v>
      </c>
      <c r="F92" s="7">
        <f t="shared" si="12"/>
        <v>1.5707963267948006</v>
      </c>
      <c r="G92" s="7">
        <f t="shared" si="13"/>
        <v>5.698218757764173</v>
      </c>
      <c r="H92" s="8">
        <f t="shared" si="9"/>
        <v>0.4934802200544082</v>
      </c>
      <c r="I92" s="8">
        <f t="shared" si="10"/>
        <v>1.4804406601634639</v>
      </c>
      <c r="J92" s="8">
        <f t="shared" si="14"/>
        <v>1.973920880217872</v>
      </c>
    </row>
    <row r="93" spans="2:10" ht="12.75">
      <c r="B93" s="1">
        <v>0</v>
      </c>
      <c r="C93" s="13"/>
      <c r="D93" s="5">
        <f t="shared" si="15"/>
        <v>4.3499999999999925</v>
      </c>
      <c r="E93" s="7">
        <f t="shared" si="11"/>
        <v>-0.42426406871194583</v>
      </c>
      <c r="F93" s="7">
        <f t="shared" si="12"/>
        <v>2.221441469079092</v>
      </c>
      <c r="G93" s="7">
        <f t="shared" si="13"/>
        <v>4.6525761330927775</v>
      </c>
      <c r="H93" s="8">
        <f t="shared" si="9"/>
        <v>0.9869604401088554</v>
      </c>
      <c r="I93" s="8">
        <f t="shared" si="10"/>
        <v>0.9869604401090167</v>
      </c>
      <c r="J93" s="8">
        <f t="shared" si="14"/>
        <v>1.973920880217872</v>
      </c>
    </row>
    <row r="94" spans="2:10" ht="12.75">
      <c r="B94" s="1">
        <v>0</v>
      </c>
      <c r="C94" s="13"/>
      <c r="D94" s="5">
        <f t="shared" si="15"/>
        <v>4.399999999999992</v>
      </c>
      <c r="E94" s="7">
        <f t="shared" si="11"/>
        <v>-0.30000000000002053</v>
      </c>
      <c r="F94" s="7">
        <f t="shared" si="12"/>
        <v>2.720699046351265</v>
      </c>
      <c r="G94" s="7">
        <f t="shared" si="13"/>
        <v>3.2898681336966784</v>
      </c>
      <c r="H94" s="8">
        <f t="shared" si="9"/>
        <v>1.4804406601633366</v>
      </c>
      <c r="I94" s="8">
        <f t="shared" si="10"/>
        <v>0.49348022005453557</v>
      </c>
      <c r="J94" s="8">
        <f t="shared" si="14"/>
        <v>1.9739208802178723</v>
      </c>
    </row>
    <row r="95" spans="2:10" ht="12.75">
      <c r="B95" s="1">
        <v>0</v>
      </c>
      <c r="C95" s="13"/>
      <c r="D95" s="5">
        <f t="shared" si="15"/>
        <v>4.449999999999992</v>
      </c>
      <c r="E95" s="7">
        <f t="shared" si="11"/>
        <v>-0.15529142706153445</v>
      </c>
      <c r="F95" s="7">
        <f t="shared" si="12"/>
        <v>3.0345454797823566</v>
      </c>
      <c r="G95" s="7">
        <f t="shared" si="13"/>
        <v>1.7029610577532976</v>
      </c>
      <c r="H95" s="8">
        <f t="shared" si="9"/>
        <v>1.8416932537735071</v>
      </c>
      <c r="I95" s="8">
        <f t="shared" si="10"/>
        <v>0.1322276264443649</v>
      </c>
      <c r="J95" s="8">
        <f t="shared" si="14"/>
        <v>1.973920880217872</v>
      </c>
    </row>
    <row r="96" spans="2:10" ht="12.75">
      <c r="B96" s="1">
        <v>0</v>
      </c>
      <c r="C96" s="13"/>
      <c r="D96" s="5">
        <f t="shared" si="15"/>
        <v>4.499999999999992</v>
      </c>
      <c r="E96" s="7">
        <f t="shared" si="11"/>
        <v>-2.6167609745719742E-14</v>
      </c>
      <c r="F96" s="7">
        <f t="shared" si="12"/>
        <v>3.141592653589793</v>
      </c>
      <c r="G96" s="7">
        <f t="shared" si="13"/>
        <v>2.869599514581605E-13</v>
      </c>
      <c r="H96" s="8">
        <f t="shared" si="9"/>
        <v>1.973920880217872</v>
      </c>
      <c r="I96" s="8">
        <f t="shared" si="10"/>
        <v>3.754528011203912E-27</v>
      </c>
      <c r="J96" s="8">
        <f t="shared" si="14"/>
        <v>1.973920880217872</v>
      </c>
    </row>
    <row r="97" spans="2:10" ht="12.75">
      <c r="B97" s="1">
        <v>0</v>
      </c>
      <c r="C97" s="13"/>
      <c r="D97" s="5">
        <f t="shared" si="15"/>
        <v>4.549999999999992</v>
      </c>
      <c r="E97" s="7">
        <f t="shared" si="11"/>
        <v>0.15529142706148802</v>
      </c>
      <c r="F97" s="7">
        <f t="shared" si="12"/>
        <v>3.034545479782422</v>
      </c>
      <c r="G97" s="7">
        <f t="shared" si="13"/>
        <v>-1.7029610577527885</v>
      </c>
      <c r="H97" s="8">
        <f t="shared" si="9"/>
        <v>1.8416932537735862</v>
      </c>
      <c r="I97" s="8">
        <f t="shared" si="10"/>
        <v>0.13222762644428582</v>
      </c>
      <c r="J97" s="8">
        <f t="shared" si="14"/>
        <v>1.973920880217872</v>
      </c>
    </row>
    <row r="98" spans="2:10" ht="12.75">
      <c r="B98" s="1">
        <v>0</v>
      </c>
      <c r="C98" s="13"/>
      <c r="D98" s="5">
        <f t="shared" si="15"/>
        <v>4.599999999999992</v>
      </c>
      <c r="E98" s="7">
        <f t="shared" si="11"/>
        <v>0.29999999999997884</v>
      </c>
      <c r="F98" s="7">
        <f t="shared" si="12"/>
        <v>2.7206990463513905</v>
      </c>
      <c r="G98" s="7">
        <f t="shared" si="13"/>
        <v>-3.2898681336962214</v>
      </c>
      <c r="H98" s="8">
        <f t="shared" si="9"/>
        <v>1.4804406601634736</v>
      </c>
      <c r="I98" s="8">
        <f t="shared" si="10"/>
        <v>0.4934802200543984</v>
      </c>
      <c r="J98" s="8">
        <f t="shared" si="14"/>
        <v>1.973920880217872</v>
      </c>
    </row>
    <row r="99" spans="2:10" ht="12.75">
      <c r="B99" s="1">
        <v>0</v>
      </c>
      <c r="C99" s="13"/>
      <c r="D99" s="5">
        <f t="shared" si="15"/>
        <v>4.6499999999999915</v>
      </c>
      <c r="E99" s="7">
        <f t="shared" si="11"/>
        <v>0.42426406871190886</v>
      </c>
      <c r="F99" s="7">
        <f t="shared" si="12"/>
        <v>2.221441469079286</v>
      </c>
      <c r="G99" s="7">
        <f t="shared" si="13"/>
        <v>-4.652576133092372</v>
      </c>
      <c r="H99" s="8">
        <f t="shared" si="9"/>
        <v>0.9869604401090275</v>
      </c>
      <c r="I99" s="8">
        <f t="shared" si="10"/>
        <v>0.9869604401088445</v>
      </c>
      <c r="J99" s="8">
        <f t="shared" si="14"/>
        <v>1.973920880217872</v>
      </c>
    </row>
    <row r="100" spans="2:10" ht="12.75">
      <c r="B100" s="1">
        <v>0</v>
      </c>
      <c r="C100" s="13"/>
      <c r="D100" s="5">
        <f t="shared" si="15"/>
        <v>4.699999999999991</v>
      </c>
      <c r="E100" s="7">
        <f t="shared" si="11"/>
        <v>0.5196152422706497</v>
      </c>
      <c r="F100" s="7">
        <f t="shared" si="12"/>
        <v>1.5707963267950187</v>
      </c>
      <c r="G100" s="7">
        <f t="shared" si="13"/>
        <v>-5.69821875776391</v>
      </c>
      <c r="H100" s="8">
        <f t="shared" si="9"/>
        <v>0.4934802200545449</v>
      </c>
      <c r="I100" s="8">
        <f t="shared" si="10"/>
        <v>1.4804406601633273</v>
      </c>
      <c r="J100" s="8">
        <f t="shared" si="14"/>
        <v>1.9739208802178723</v>
      </c>
    </row>
    <row r="101" spans="2:10" ht="12.75">
      <c r="B101" s="1">
        <v>0</v>
      </c>
      <c r="C101" s="13"/>
      <c r="D101" s="5">
        <f t="shared" si="15"/>
        <v>4.749999999999991</v>
      </c>
      <c r="E101" s="7">
        <f t="shared" si="11"/>
        <v>0.5795554957734342</v>
      </c>
      <c r="F101" s="7">
        <f t="shared" si="12"/>
        <v>0.8131040107033362</v>
      </c>
      <c r="G101" s="7">
        <f t="shared" si="13"/>
        <v>-6.35553719084557</v>
      </c>
      <c r="H101" s="8">
        <f t="shared" si="9"/>
        <v>0.13222762644437017</v>
      </c>
      <c r="I101" s="8">
        <f t="shared" si="10"/>
        <v>1.841693253773502</v>
      </c>
      <c r="J101" s="8">
        <f t="shared" si="14"/>
        <v>1.9739208802178723</v>
      </c>
    </row>
    <row r="102" spans="2:10" ht="12.75">
      <c r="B102" s="1">
        <v>0</v>
      </c>
      <c r="C102" s="13"/>
      <c r="D102" s="5">
        <f t="shared" si="15"/>
        <v>4.799999999999991</v>
      </c>
      <c r="E102" s="7">
        <f t="shared" si="11"/>
        <v>0.6</v>
      </c>
      <c r="F102" s="7">
        <f t="shared" si="12"/>
        <v>1.5394749889164602E-13</v>
      </c>
      <c r="G102" s="7">
        <f t="shared" si="13"/>
        <v>-6.5797362673929065</v>
      </c>
      <c r="H102" s="8">
        <f aca="true" t="shared" si="16" ref="H102:H126">0.5*$G$3*(2*PI()/$E$3)^2*($F$3^2-E102^2)</f>
        <v>0</v>
      </c>
      <c r="I102" s="8">
        <f aca="true" t="shared" si="17" ref="I102:I126">0.5*$G$3*(2*PI()/$E$3)^2*E102^2</f>
        <v>1.973920880217872</v>
      </c>
      <c r="J102" s="8">
        <f t="shared" si="14"/>
        <v>1.973920880217872</v>
      </c>
    </row>
    <row r="103" spans="2:10" ht="12.75">
      <c r="B103" s="1">
        <v>0</v>
      </c>
      <c r="C103" s="13"/>
      <c r="D103" s="5">
        <f t="shared" si="15"/>
        <v>4.849999999999991</v>
      </c>
      <c r="E103" s="7">
        <f t="shared" si="11"/>
        <v>0.5795554957734483</v>
      </c>
      <c r="F103" s="7">
        <f t="shared" si="12"/>
        <v>-0.8131040107030603</v>
      </c>
      <c r="G103" s="7">
        <f t="shared" si="13"/>
        <v>-6.355537190845724</v>
      </c>
      <c r="H103" s="8">
        <f t="shared" si="16"/>
        <v>0.13222762644428068</v>
      </c>
      <c r="I103" s="8">
        <f t="shared" si="17"/>
        <v>1.8416932537735915</v>
      </c>
      <c r="J103" s="8">
        <f t="shared" si="14"/>
        <v>1.9739208802178723</v>
      </c>
    </row>
    <row r="104" spans="2:10" ht="12.75">
      <c r="B104" s="1">
        <v>0</v>
      </c>
      <c r="C104" s="13"/>
      <c r="D104" s="5">
        <f t="shared" si="15"/>
        <v>4.899999999999991</v>
      </c>
      <c r="E104" s="7">
        <f t="shared" si="11"/>
        <v>0.519615242270677</v>
      </c>
      <c r="F104" s="7">
        <f t="shared" si="12"/>
        <v>-1.570796326794771</v>
      </c>
      <c r="G104" s="7">
        <f t="shared" si="13"/>
        <v>-5.6982187577642085</v>
      </c>
      <c r="H104" s="8">
        <f t="shared" si="16"/>
        <v>0.493480220054389</v>
      </c>
      <c r="I104" s="8">
        <f t="shared" si="17"/>
        <v>1.480440660163483</v>
      </c>
      <c r="J104" s="8">
        <f t="shared" si="14"/>
        <v>1.973920880217872</v>
      </c>
    </row>
    <row r="105" spans="2:10" ht="12.75">
      <c r="B105" s="1">
        <v>0</v>
      </c>
      <c r="C105" s="13"/>
      <c r="D105" s="5">
        <f t="shared" si="15"/>
        <v>4.94999999999999</v>
      </c>
      <c r="E105" s="7">
        <f t="shared" si="11"/>
        <v>0.42426406871195044</v>
      </c>
      <c r="F105" s="7">
        <f t="shared" si="12"/>
        <v>-2.221441469079068</v>
      </c>
      <c r="G105" s="7">
        <f t="shared" si="13"/>
        <v>-4.652576133092827</v>
      </c>
      <c r="H105" s="8">
        <f t="shared" si="16"/>
        <v>0.9869604401088341</v>
      </c>
      <c r="I105" s="8">
        <f t="shared" si="17"/>
        <v>0.986960440109038</v>
      </c>
      <c r="J105" s="8">
        <f t="shared" si="14"/>
        <v>1.973920880217872</v>
      </c>
    </row>
    <row r="106" spans="2:10" ht="12.75">
      <c r="B106" s="1">
        <v>0</v>
      </c>
      <c r="C106" s="13"/>
      <c r="D106" s="5">
        <f t="shared" si="15"/>
        <v>4.99999999999999</v>
      </c>
      <c r="E106" s="7">
        <f t="shared" si="11"/>
        <v>0.3000000000000261</v>
      </c>
      <c r="F106" s="7">
        <f t="shared" si="12"/>
        <v>-2.7206990463512475</v>
      </c>
      <c r="G106" s="7">
        <f t="shared" si="13"/>
        <v>-3.2898681336967397</v>
      </c>
      <c r="H106" s="8">
        <f t="shared" si="16"/>
        <v>1.4804406601633184</v>
      </c>
      <c r="I106" s="8">
        <f t="shared" si="17"/>
        <v>0.49348022005455383</v>
      </c>
      <c r="J106" s="8">
        <f t="shared" si="14"/>
        <v>1.9739208802178723</v>
      </c>
    </row>
    <row r="107" spans="2:10" ht="12.75">
      <c r="B107" s="1">
        <v>0</v>
      </c>
      <c r="C107" s="13"/>
      <c r="D107" s="5">
        <f t="shared" si="15"/>
        <v>5.04999999999999</v>
      </c>
      <c r="E107" s="7">
        <f t="shared" si="11"/>
        <v>0.15529142706154073</v>
      </c>
      <c r="F107" s="7">
        <f t="shared" si="12"/>
        <v>-3.034545479782348</v>
      </c>
      <c r="G107" s="7">
        <f t="shared" si="13"/>
        <v>-1.7029610577533663</v>
      </c>
      <c r="H107" s="8">
        <f t="shared" si="16"/>
        <v>1.8416932537734965</v>
      </c>
      <c r="I107" s="8">
        <f t="shared" si="17"/>
        <v>0.13222762644437558</v>
      </c>
      <c r="J107" s="8">
        <f t="shared" si="14"/>
        <v>1.973920880217872</v>
      </c>
    </row>
    <row r="108" spans="2:10" ht="12.75">
      <c r="B108" s="1">
        <v>0</v>
      </c>
      <c r="C108" s="13"/>
      <c r="D108" s="5">
        <f t="shared" si="15"/>
        <v>5.09999999999999</v>
      </c>
      <c r="E108" s="7">
        <f t="shared" si="11"/>
        <v>3.2636003274855163E-14</v>
      </c>
      <c r="F108" s="7">
        <f t="shared" si="12"/>
        <v>-3.141592653589793</v>
      </c>
      <c r="G108" s="7">
        <f t="shared" si="13"/>
        <v>-3.578938239505303E-13</v>
      </c>
      <c r="H108" s="8">
        <f t="shared" si="16"/>
        <v>1.973920880217872</v>
      </c>
      <c r="I108" s="8">
        <f t="shared" si="17"/>
        <v>5.8401120052499726E-27</v>
      </c>
      <c r="J108" s="8">
        <f t="shared" si="14"/>
        <v>1.973920880217872</v>
      </c>
    </row>
    <row r="109" spans="2:10" ht="12.75">
      <c r="B109" s="1">
        <v>0</v>
      </c>
      <c r="C109" s="13"/>
      <c r="D109" s="5">
        <f t="shared" si="15"/>
        <v>5.14999999999999</v>
      </c>
      <c r="E109" s="7">
        <f t="shared" si="11"/>
        <v>-0.1552914270614818</v>
      </c>
      <c r="F109" s="7">
        <f t="shared" si="12"/>
        <v>-3.0345454797824307</v>
      </c>
      <c r="G109" s="7">
        <f t="shared" si="13"/>
        <v>1.70296105775272</v>
      </c>
      <c r="H109" s="8">
        <f t="shared" si="16"/>
        <v>1.8416932537735968</v>
      </c>
      <c r="I109" s="8">
        <f t="shared" si="17"/>
        <v>0.13222762644427524</v>
      </c>
      <c r="J109" s="8">
        <f t="shared" si="14"/>
        <v>1.973920880217872</v>
      </c>
    </row>
    <row r="110" spans="2:10" ht="12.75">
      <c r="B110" s="1">
        <v>0</v>
      </c>
      <c r="C110" s="13"/>
      <c r="D110" s="5">
        <f t="shared" si="15"/>
        <v>5.1999999999999895</v>
      </c>
      <c r="E110" s="7">
        <f t="shared" si="11"/>
        <v>-0.29999999999997323</v>
      </c>
      <c r="F110" s="7">
        <f t="shared" si="12"/>
        <v>-2.7206990463514074</v>
      </c>
      <c r="G110" s="7">
        <f t="shared" si="13"/>
        <v>3.28986813369616</v>
      </c>
      <c r="H110" s="8">
        <f t="shared" si="16"/>
        <v>1.4804406601634923</v>
      </c>
      <c r="I110" s="8">
        <f t="shared" si="17"/>
        <v>0.49348022005437997</v>
      </c>
      <c r="J110" s="8">
        <f t="shared" si="14"/>
        <v>1.9739208802178723</v>
      </c>
    </row>
    <row r="111" spans="2:10" ht="12.75">
      <c r="B111" s="1">
        <v>0</v>
      </c>
      <c r="C111" s="13"/>
      <c r="D111" s="5">
        <f t="shared" si="15"/>
        <v>5.249999999999989</v>
      </c>
      <c r="E111" s="7">
        <f t="shared" si="11"/>
        <v>-0.4242640687119043</v>
      </c>
      <c r="F111" s="7">
        <f t="shared" si="12"/>
        <v>-2.2214414690793096</v>
      </c>
      <c r="G111" s="7">
        <f t="shared" si="13"/>
        <v>4.652576133092321</v>
      </c>
      <c r="H111" s="8">
        <f t="shared" si="16"/>
        <v>0.9869604401090487</v>
      </c>
      <c r="I111" s="8">
        <f t="shared" si="17"/>
        <v>0.9869604401088234</v>
      </c>
      <c r="J111" s="8">
        <f t="shared" si="14"/>
        <v>1.973920880217872</v>
      </c>
    </row>
    <row r="112" spans="2:10" ht="12.75">
      <c r="B112" s="1">
        <v>0</v>
      </c>
      <c r="C112" s="13"/>
      <c r="D112" s="5">
        <f t="shared" si="15"/>
        <v>5.299999999999989</v>
      </c>
      <c r="E112" s="7">
        <f t="shared" si="11"/>
        <v>-0.5196152422706465</v>
      </c>
      <c r="F112" s="7">
        <f t="shared" si="12"/>
        <v>-1.570796326795048</v>
      </c>
      <c r="G112" s="7">
        <f t="shared" si="13"/>
        <v>5.698218757763874</v>
      </c>
      <c r="H112" s="8">
        <f t="shared" si="16"/>
        <v>0.49348022005456316</v>
      </c>
      <c r="I112" s="8">
        <f t="shared" si="17"/>
        <v>1.4804406601633089</v>
      </c>
      <c r="J112" s="8">
        <f t="shared" si="14"/>
        <v>1.973920880217872</v>
      </c>
    </row>
    <row r="113" spans="2:10" ht="12.75">
      <c r="B113" s="1">
        <v>0</v>
      </c>
      <c r="C113" s="13"/>
      <c r="D113" s="5">
        <f t="shared" si="15"/>
        <v>5.349999999999989</v>
      </c>
      <c r="E113" s="7">
        <f t="shared" si="11"/>
        <v>-0.5795554957734326</v>
      </c>
      <c r="F113" s="7">
        <f t="shared" si="12"/>
        <v>-0.8131040107033689</v>
      </c>
      <c r="G113" s="7">
        <f t="shared" si="13"/>
        <v>6.355537190845551</v>
      </c>
      <c r="H113" s="8">
        <f t="shared" si="16"/>
        <v>0.13222762644438082</v>
      </c>
      <c r="I113" s="8">
        <f t="shared" si="17"/>
        <v>1.8416932537734914</v>
      </c>
      <c r="J113" s="8">
        <f t="shared" si="14"/>
        <v>1.9739208802178723</v>
      </c>
    </row>
    <row r="114" spans="2:10" ht="12.75">
      <c r="B114" s="1">
        <v>0</v>
      </c>
      <c r="C114" s="13"/>
      <c r="D114" s="5">
        <f t="shared" si="15"/>
        <v>5.399999999999989</v>
      </c>
      <c r="E114" s="7">
        <f t="shared" si="11"/>
        <v>-0.6</v>
      </c>
      <c r="F114" s="7">
        <f t="shared" si="12"/>
        <v>-1.8781592821107868E-13</v>
      </c>
      <c r="G114" s="7">
        <f t="shared" si="13"/>
        <v>6.5797362673929065</v>
      </c>
      <c r="H114" s="8">
        <f t="shared" si="16"/>
        <v>0</v>
      </c>
      <c r="I114" s="8">
        <f t="shared" si="17"/>
        <v>1.973920880217872</v>
      </c>
      <c r="J114" s="8">
        <f t="shared" si="14"/>
        <v>1.973920880217872</v>
      </c>
    </row>
    <row r="115" spans="2:10" ht="12.75">
      <c r="B115" s="1">
        <v>0</v>
      </c>
      <c r="C115" s="13"/>
      <c r="D115" s="5">
        <f t="shared" si="15"/>
        <v>5.449999999999989</v>
      </c>
      <c r="E115" s="7">
        <f t="shared" si="11"/>
        <v>-0.57955549577345</v>
      </c>
      <c r="F115" s="7">
        <f t="shared" si="12"/>
        <v>0.8131040107030276</v>
      </c>
      <c r="G115" s="7">
        <f t="shared" si="13"/>
        <v>6.355537190845743</v>
      </c>
      <c r="H115" s="8">
        <f t="shared" si="16"/>
        <v>0.13222762644427002</v>
      </c>
      <c r="I115" s="8">
        <f t="shared" si="17"/>
        <v>1.8416932537736022</v>
      </c>
      <c r="J115" s="8">
        <f t="shared" si="14"/>
        <v>1.9739208802178723</v>
      </c>
    </row>
    <row r="116" spans="2:10" ht="12.75">
      <c r="B116" s="1">
        <v>0</v>
      </c>
      <c r="C116" s="13"/>
      <c r="D116" s="5">
        <f t="shared" si="15"/>
        <v>5.4999999999999885</v>
      </c>
      <c r="E116" s="7">
        <f t="shared" si="11"/>
        <v>-0.5196152422706802</v>
      </c>
      <c r="F116" s="7">
        <f t="shared" si="12"/>
        <v>1.5707963267947418</v>
      </c>
      <c r="G116" s="7">
        <f t="shared" si="13"/>
        <v>5.698218757764244</v>
      </c>
      <c r="H116" s="8">
        <f t="shared" si="16"/>
        <v>0.49348022005437076</v>
      </c>
      <c r="I116" s="8">
        <f t="shared" si="17"/>
        <v>1.4804406601635014</v>
      </c>
      <c r="J116" s="8">
        <f t="shared" si="14"/>
        <v>1.973920880217872</v>
      </c>
    </row>
    <row r="117" spans="2:10" ht="12.75">
      <c r="B117" s="1">
        <v>0</v>
      </c>
      <c r="C117" s="13"/>
      <c r="D117" s="5">
        <f t="shared" si="15"/>
        <v>5.549999999999988</v>
      </c>
      <c r="E117" s="7">
        <f t="shared" si="11"/>
        <v>-0.424264068711955</v>
      </c>
      <c r="F117" s="7">
        <f t="shared" si="12"/>
        <v>2.2214414690790445</v>
      </c>
      <c r="G117" s="7">
        <f t="shared" si="13"/>
        <v>4.652576133092877</v>
      </c>
      <c r="H117" s="8">
        <f t="shared" si="16"/>
        <v>0.9869604401088128</v>
      </c>
      <c r="I117" s="8">
        <f t="shared" si="17"/>
        <v>0.9869604401090594</v>
      </c>
      <c r="J117" s="8">
        <f t="shared" si="14"/>
        <v>1.973920880217872</v>
      </c>
    </row>
    <row r="118" spans="2:10" ht="12.75">
      <c r="B118" s="1">
        <v>0</v>
      </c>
      <c r="C118" s="13"/>
      <c r="D118" s="5">
        <f t="shared" si="15"/>
        <v>5.599999999999988</v>
      </c>
      <c r="E118" s="7">
        <f t="shared" si="11"/>
        <v>-0.3000000000000317</v>
      </c>
      <c r="F118" s="7">
        <f t="shared" si="12"/>
        <v>2.720699046351231</v>
      </c>
      <c r="G118" s="7">
        <f t="shared" si="13"/>
        <v>3.289868133696801</v>
      </c>
      <c r="H118" s="8">
        <f t="shared" si="16"/>
        <v>1.4804406601632998</v>
      </c>
      <c r="I118" s="8">
        <f t="shared" si="17"/>
        <v>0.49348022005457226</v>
      </c>
      <c r="J118" s="8">
        <f t="shared" si="14"/>
        <v>1.973920880217872</v>
      </c>
    </row>
    <row r="119" spans="2:10" ht="12.75">
      <c r="B119" s="1">
        <v>0</v>
      </c>
      <c r="C119" s="13"/>
      <c r="D119" s="5">
        <f t="shared" si="15"/>
        <v>5.649999999999988</v>
      </c>
      <c r="E119" s="7">
        <f t="shared" si="11"/>
        <v>-0.15529142706154694</v>
      </c>
      <c r="F119" s="7">
        <f t="shared" si="12"/>
        <v>3.0345454797823392</v>
      </c>
      <c r="G119" s="7">
        <f t="shared" si="13"/>
        <v>1.7029610577534344</v>
      </c>
      <c r="H119" s="8">
        <f t="shared" si="16"/>
        <v>1.8416932537734858</v>
      </c>
      <c r="I119" s="8">
        <f t="shared" si="17"/>
        <v>0.13222762644438615</v>
      </c>
      <c r="J119" s="8">
        <f t="shared" si="14"/>
        <v>1.973920880217872</v>
      </c>
    </row>
    <row r="120" spans="2:10" ht="12.75">
      <c r="B120" s="1">
        <v>0</v>
      </c>
      <c r="C120" s="13"/>
      <c r="D120" s="5">
        <f t="shared" si="15"/>
        <v>5.699999999999988</v>
      </c>
      <c r="E120" s="7">
        <f t="shared" si="11"/>
        <v>-3.910439680399058E-14</v>
      </c>
      <c r="F120" s="7">
        <f t="shared" si="12"/>
        <v>3.141592653589793</v>
      </c>
      <c r="G120" s="7">
        <f t="shared" si="13"/>
        <v>4.2882769644290015E-13</v>
      </c>
      <c r="H120" s="8">
        <f t="shared" si="16"/>
        <v>1.973920880217872</v>
      </c>
      <c r="I120" s="8">
        <f t="shared" si="17"/>
        <v>8.384524201122193E-27</v>
      </c>
      <c r="J120" s="8">
        <f t="shared" si="14"/>
        <v>1.973920880217872</v>
      </c>
    </row>
    <row r="121" spans="2:10" ht="12.75">
      <c r="B121" s="1">
        <v>0</v>
      </c>
      <c r="C121" s="13"/>
      <c r="D121" s="5">
        <f t="shared" si="15"/>
        <v>5.749999999999988</v>
      </c>
      <c r="E121" s="7">
        <f t="shared" si="11"/>
        <v>0.15529142706147553</v>
      </c>
      <c r="F121" s="7">
        <f t="shared" si="12"/>
        <v>3.034545479782439</v>
      </c>
      <c r="G121" s="7">
        <f t="shared" si="13"/>
        <v>-1.7029610577526515</v>
      </c>
      <c r="H121" s="8">
        <f t="shared" si="16"/>
        <v>1.8416932537736075</v>
      </c>
      <c r="I121" s="8">
        <f t="shared" si="17"/>
        <v>0.13222762644426453</v>
      </c>
      <c r="J121" s="8">
        <f t="shared" si="14"/>
        <v>1.973920880217872</v>
      </c>
    </row>
    <row r="122" spans="2:10" ht="12.75">
      <c r="B122" s="1">
        <v>0</v>
      </c>
      <c r="C122" s="13"/>
      <c r="D122" s="5">
        <f t="shared" si="15"/>
        <v>5.799999999999987</v>
      </c>
      <c r="E122" s="7">
        <f t="shared" si="11"/>
        <v>0.2999999999999676</v>
      </c>
      <c r="F122" s="7">
        <f t="shared" si="12"/>
        <v>2.7206990463514247</v>
      </c>
      <c r="G122" s="7">
        <f t="shared" si="13"/>
        <v>-3.2898681336960984</v>
      </c>
      <c r="H122" s="8">
        <f t="shared" si="16"/>
        <v>1.4804406601635105</v>
      </c>
      <c r="I122" s="8">
        <f t="shared" si="17"/>
        <v>0.4934802200543616</v>
      </c>
      <c r="J122" s="8">
        <f t="shared" si="14"/>
        <v>1.973920880217872</v>
      </c>
    </row>
    <row r="123" spans="2:10" ht="12.75">
      <c r="B123" s="1">
        <v>0</v>
      </c>
      <c r="C123" s="13"/>
      <c r="D123" s="5">
        <f t="shared" si="15"/>
        <v>5.849999999999987</v>
      </c>
      <c r="E123" s="7">
        <f t="shared" si="11"/>
        <v>0.4242640687118997</v>
      </c>
      <c r="F123" s="7">
        <f t="shared" si="12"/>
        <v>2.221441469079334</v>
      </c>
      <c r="G123" s="7">
        <f t="shared" si="13"/>
        <v>-4.652576133092271</v>
      </c>
      <c r="H123" s="8">
        <f t="shared" si="16"/>
        <v>0.9869604401090701</v>
      </c>
      <c r="I123" s="8">
        <f t="shared" si="17"/>
        <v>0.986960440108802</v>
      </c>
      <c r="J123" s="8">
        <f t="shared" si="14"/>
        <v>1.973920880217872</v>
      </c>
    </row>
    <row r="124" spans="2:10" ht="12.75">
      <c r="B124" s="1">
        <v>0</v>
      </c>
      <c r="C124" s="13"/>
      <c r="D124" s="5">
        <f t="shared" si="15"/>
        <v>5.899999999999987</v>
      </c>
      <c r="E124" s="7">
        <f t="shared" si="11"/>
        <v>0.5196152422706433</v>
      </c>
      <c r="F124" s="7">
        <f t="shared" si="12"/>
        <v>1.5707963267950773</v>
      </c>
      <c r="G124" s="7">
        <f t="shared" si="13"/>
        <v>-5.698218757763838</v>
      </c>
      <c r="H124" s="8">
        <f t="shared" si="16"/>
        <v>0.4934802200545814</v>
      </c>
      <c r="I124" s="8">
        <f t="shared" si="17"/>
        <v>1.4804406601632907</v>
      </c>
      <c r="J124" s="8">
        <f t="shared" si="14"/>
        <v>1.973920880217872</v>
      </c>
    </row>
    <row r="125" spans="2:10" ht="12.75">
      <c r="B125" s="1">
        <v>0</v>
      </c>
      <c r="C125" s="13"/>
      <c r="D125" s="5">
        <f t="shared" si="15"/>
        <v>5.949999999999987</v>
      </c>
      <c r="E125" s="7">
        <f t="shared" si="11"/>
        <v>0.5795554957734308</v>
      </c>
      <c r="F125" s="7">
        <f t="shared" si="12"/>
        <v>0.8131040107034015</v>
      </c>
      <c r="G125" s="7">
        <f t="shared" si="13"/>
        <v>-6.355537190845532</v>
      </c>
      <c r="H125" s="8">
        <f t="shared" si="16"/>
        <v>0.13222762644439207</v>
      </c>
      <c r="I125" s="8">
        <f t="shared" si="17"/>
        <v>1.84169325377348</v>
      </c>
      <c r="J125" s="8">
        <f t="shared" si="14"/>
        <v>1.973920880217872</v>
      </c>
    </row>
    <row r="126" spans="2:10" ht="12.75">
      <c r="B126" s="1">
        <v>0</v>
      </c>
      <c r="C126" s="14"/>
      <c r="D126" s="5">
        <f t="shared" si="15"/>
        <v>5.999999999999987</v>
      </c>
      <c r="E126" s="7">
        <f t="shared" si="11"/>
        <v>0.6</v>
      </c>
      <c r="F126" s="7">
        <f t="shared" si="12"/>
        <v>2.2168435753051132E-13</v>
      </c>
      <c r="G126" s="7">
        <f t="shared" si="13"/>
        <v>-6.5797362673929065</v>
      </c>
      <c r="H126" s="8">
        <f t="shared" si="16"/>
        <v>0</v>
      </c>
      <c r="I126" s="8">
        <f t="shared" si="17"/>
        <v>1.973920880217872</v>
      </c>
      <c r="J126" s="8">
        <f t="shared" si="14"/>
        <v>1.973920880217872</v>
      </c>
    </row>
  </sheetData>
  <sheetProtection password="DDF7" sheet="1" objects="1" scenarios="1"/>
  <mergeCells count="1">
    <mergeCell ref="C5:C12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 de 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educativo</dc:creator>
  <cp:keywords/>
  <dc:description/>
  <cp:lastModifiedBy>Luis Ignacio</cp:lastModifiedBy>
  <dcterms:created xsi:type="dcterms:W3CDTF">2011-09-14T09:38:05Z</dcterms:created>
  <dcterms:modified xsi:type="dcterms:W3CDTF">2011-10-01T14:58:56Z</dcterms:modified>
  <cp:category/>
  <cp:version/>
  <cp:contentType/>
  <cp:contentStatus/>
</cp:coreProperties>
</file>