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20" windowHeight="5970" activeTab="0"/>
  </bookViews>
  <sheets>
    <sheet name="Datos" sheetId="1" r:id="rId1"/>
    <sheet name="Trayectoria" sheetId="2" r:id="rId2"/>
    <sheet name="x-t" sheetId="3" r:id="rId3"/>
    <sheet name="v-t" sheetId="4" r:id="rId4"/>
    <sheet name="a-t" sheetId="5" r:id="rId5"/>
    <sheet name="xva-t" sheetId="6" r:id="rId6"/>
  </sheets>
  <definedNames/>
  <calcPr fullCalcOnLoad="1"/>
</workbook>
</file>

<file path=xl/sharedStrings.xml><?xml version="1.0" encoding="utf-8"?>
<sst xmlns="http://schemas.openxmlformats.org/spreadsheetml/2006/main" count="9" uniqueCount="9">
  <si>
    <t>t(s)</t>
  </si>
  <si>
    <t>x (m)</t>
  </si>
  <si>
    <t>T (s)</t>
  </si>
  <si>
    <t>A (m)</t>
  </si>
  <si>
    <t>Int t</t>
  </si>
  <si>
    <t>v (m/s)</t>
  </si>
  <si>
    <t>Cont</t>
  </si>
  <si>
    <t>a (ms2)</t>
  </si>
  <si>
    <t>Fase ini ( grados)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</si>
</sst>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"/>
    <numFmt numFmtId="166" formatCode="0.0"/>
  </numFmts>
  <fonts count="15">
    <font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sz val="9.5"/>
      <name val="Arial"/>
      <family val="0"/>
    </font>
    <font>
      <b/>
      <sz val="14"/>
      <name val="Arial"/>
      <family val="0"/>
    </font>
    <font>
      <b/>
      <sz val="9.5"/>
      <name val="Arial"/>
      <family val="0"/>
    </font>
    <font>
      <sz val="12"/>
      <name val="Arial"/>
      <family val="0"/>
    </font>
    <font>
      <sz val="3.5"/>
      <name val="Arial"/>
      <family val="0"/>
    </font>
    <font>
      <b/>
      <sz val="11"/>
      <name val="Arial"/>
      <family val="2"/>
    </font>
    <font>
      <b/>
      <sz val="16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/>
      <protection locked="0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MAS. Trayectoria</a:t>
            </a:r>
          </a:p>
        </c:rich>
      </c:tx>
      <c:layout>
        <c:manualLayout>
          <c:xMode val="factor"/>
          <c:yMode val="factor"/>
          <c:x val="-0.00875"/>
          <c:y val="0.15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75"/>
          <c:y val="0.33575"/>
          <c:w val="0.88375"/>
          <c:h val="0.2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Datos!$E$6:$E$106</c:f>
              <c:numCache>
                <c:ptCount val="101"/>
                <c:pt idx="0">
                  <c:v>0</c:v>
                </c:pt>
                <c:pt idx="1">
                  <c:v>0.07821723252011543</c:v>
                </c:pt>
                <c:pt idx="2">
                  <c:v>0.1545084971874737</c:v>
                </c:pt>
                <c:pt idx="3">
                  <c:v>0.2269952498697734</c:v>
                </c:pt>
                <c:pt idx="4">
                  <c:v>0.29389262614623657</c:v>
                </c:pt>
                <c:pt idx="5">
                  <c:v>0.35355339059327373</c:v>
                </c:pt>
                <c:pt idx="6">
                  <c:v>0.4045084971874737</c:v>
                </c:pt>
                <c:pt idx="7">
                  <c:v>0.4455032620941839</c:v>
                </c:pt>
                <c:pt idx="8">
                  <c:v>0.47552825814757677</c:v>
                </c:pt>
                <c:pt idx="9">
                  <c:v>0.49384417029756883</c:v>
                </c:pt>
                <c:pt idx="10">
                  <c:v>0.5</c:v>
                </c:pt>
                <c:pt idx="11">
                  <c:v>0.4938441702975689</c:v>
                </c:pt>
                <c:pt idx="12">
                  <c:v>0.4755282581475768</c:v>
                </c:pt>
                <c:pt idx="13">
                  <c:v>0.44550326209418395</c:v>
                </c:pt>
                <c:pt idx="14">
                  <c:v>0.4045084971874737</c:v>
                </c:pt>
                <c:pt idx="15">
                  <c:v>0.3535533905932736</c:v>
                </c:pt>
                <c:pt idx="16">
                  <c:v>0.2938926261462364</c:v>
                </c:pt>
                <c:pt idx="17">
                  <c:v>0.22699524986977324</c:v>
                </c:pt>
                <c:pt idx="18">
                  <c:v>0.15450849718747334</c:v>
                </c:pt>
                <c:pt idx="19">
                  <c:v>0.07821723252011506</c:v>
                </c:pt>
                <c:pt idx="20">
                  <c:v>-3.828317871046316E-16</c:v>
                </c:pt>
                <c:pt idx="21">
                  <c:v>-0.07821723252011581</c:v>
                </c:pt>
                <c:pt idx="22">
                  <c:v>-0.15450849718747406</c:v>
                </c:pt>
                <c:pt idx="23">
                  <c:v>-0.22699524986977393</c:v>
                </c:pt>
                <c:pt idx="24">
                  <c:v>-0.29389262614623707</c:v>
                </c:pt>
                <c:pt idx="25">
                  <c:v>-0.3535533905932742</c:v>
                </c:pt>
                <c:pt idx="26">
                  <c:v>-0.40450849718747417</c:v>
                </c:pt>
                <c:pt idx="27">
                  <c:v>-0.4455032620941843</c:v>
                </c:pt>
                <c:pt idx="28">
                  <c:v>-0.47552825814757704</c:v>
                </c:pt>
                <c:pt idx="29">
                  <c:v>-0.493844170297569</c:v>
                </c:pt>
                <c:pt idx="30">
                  <c:v>-0.5</c:v>
                </c:pt>
                <c:pt idx="31">
                  <c:v>-0.49384417029756866</c:v>
                </c:pt>
                <c:pt idx="32">
                  <c:v>-0.4755282581475764</c:v>
                </c:pt>
                <c:pt idx="33">
                  <c:v>-0.4455032620941834</c:v>
                </c:pt>
                <c:pt idx="34">
                  <c:v>-0.404508497187473</c:v>
                </c:pt>
                <c:pt idx="35">
                  <c:v>-0.3535533905932729</c:v>
                </c:pt>
                <c:pt idx="36">
                  <c:v>-0.29389262614623557</c:v>
                </c:pt>
                <c:pt idx="37">
                  <c:v>-0.22699524986977232</c:v>
                </c:pt>
                <c:pt idx="38">
                  <c:v>-0.15450849718747214</c:v>
                </c:pt>
                <c:pt idx="39">
                  <c:v>-0.0782172325201138</c:v>
                </c:pt>
                <c:pt idx="40">
                  <c:v>1.2097527840593258E-15</c:v>
                </c:pt>
                <c:pt idx="41">
                  <c:v>0.07821723252011663</c:v>
                </c:pt>
                <c:pt idx="42">
                  <c:v>0.15450849718747445</c:v>
                </c:pt>
                <c:pt idx="43">
                  <c:v>0.22699524986977368</c:v>
                </c:pt>
                <c:pt idx="44">
                  <c:v>0.2938926261462368</c:v>
                </c:pt>
                <c:pt idx="45">
                  <c:v>0.3535533905932737</c:v>
                </c:pt>
                <c:pt idx="46">
                  <c:v>0.4045084971874734</c:v>
                </c:pt>
                <c:pt idx="47">
                  <c:v>0.44550326209418367</c:v>
                </c:pt>
                <c:pt idx="48">
                  <c:v>0.4755282581475765</c:v>
                </c:pt>
                <c:pt idx="49">
                  <c:v>0.4938441702975686</c:v>
                </c:pt>
                <c:pt idx="50">
                  <c:v>0.5</c:v>
                </c:pt>
                <c:pt idx="51">
                  <c:v>0.4938441702975691</c:v>
                </c:pt>
                <c:pt idx="52">
                  <c:v>0.4755282581475774</c:v>
                </c:pt>
                <c:pt idx="53">
                  <c:v>0.445503262094185</c:v>
                </c:pt>
                <c:pt idx="54">
                  <c:v>0.4045084971874754</c:v>
                </c:pt>
                <c:pt idx="55">
                  <c:v>0.35355339059327606</c:v>
                </c:pt>
                <c:pt idx="56">
                  <c:v>0.29389262614623884</c:v>
                </c:pt>
                <c:pt idx="57">
                  <c:v>0.22699524986977632</c:v>
                </c:pt>
                <c:pt idx="58">
                  <c:v>0.15450849718747725</c:v>
                </c:pt>
                <c:pt idx="59">
                  <c:v>0.07821723252011956</c:v>
                </c:pt>
                <c:pt idx="60">
                  <c:v>4.624664366736919E-15</c:v>
                </c:pt>
                <c:pt idx="61">
                  <c:v>-0.07821723252011042</c:v>
                </c:pt>
                <c:pt idx="62">
                  <c:v>-0.1545084971874693</c:v>
                </c:pt>
                <c:pt idx="63">
                  <c:v>-0.22699524986976888</c:v>
                </c:pt>
                <c:pt idx="64">
                  <c:v>-0.29389262614623207</c:v>
                </c:pt>
                <c:pt idx="65">
                  <c:v>-0.3535533905932695</c:v>
                </c:pt>
                <c:pt idx="66">
                  <c:v>-0.40450849718746995</c:v>
                </c:pt>
                <c:pt idx="67">
                  <c:v>-0.44550326209418123</c:v>
                </c:pt>
                <c:pt idx="68">
                  <c:v>-0.4755282581475748</c:v>
                </c:pt>
                <c:pt idx="69">
                  <c:v>-0.4938441702975678</c:v>
                </c:pt>
                <c:pt idx="70">
                  <c:v>-0.5</c:v>
                </c:pt>
                <c:pt idx="71">
                  <c:v>-0.49384417029757005</c:v>
                </c:pt>
                <c:pt idx="72">
                  <c:v>-0.47552825814757904</c:v>
                </c:pt>
                <c:pt idx="73">
                  <c:v>-0.44550326209418745</c:v>
                </c:pt>
                <c:pt idx="74">
                  <c:v>-0.40450849718747856</c:v>
                </c:pt>
                <c:pt idx="75">
                  <c:v>-0.3535533905932799</c:v>
                </c:pt>
                <c:pt idx="76">
                  <c:v>-0.29389262614624395</c:v>
                </c:pt>
                <c:pt idx="77">
                  <c:v>-0.22699524986978192</c:v>
                </c:pt>
                <c:pt idx="78">
                  <c:v>-0.15450849718748239</c:v>
                </c:pt>
                <c:pt idx="79">
                  <c:v>-0.07821723252012489</c:v>
                </c:pt>
                <c:pt idx="80">
                  <c:v>-1.0014992307683102E-14</c:v>
                </c:pt>
                <c:pt idx="81">
                  <c:v>0.0782172325201051</c:v>
                </c:pt>
                <c:pt idx="82">
                  <c:v>0.15450849718746335</c:v>
                </c:pt>
                <c:pt idx="83">
                  <c:v>0.22699524986976408</c:v>
                </c:pt>
                <c:pt idx="84">
                  <c:v>0.29389262614622774</c:v>
                </c:pt>
                <c:pt idx="85">
                  <c:v>0.35355339059326574</c:v>
                </c:pt>
                <c:pt idx="86">
                  <c:v>0.4045084971874668</c:v>
                </c:pt>
                <c:pt idx="87">
                  <c:v>0.44550326209417834</c:v>
                </c:pt>
                <c:pt idx="88">
                  <c:v>0.4755282581475729</c:v>
                </c:pt>
                <c:pt idx="89">
                  <c:v>0.49384417029756694</c:v>
                </c:pt>
                <c:pt idx="90">
                  <c:v>0.5</c:v>
                </c:pt>
                <c:pt idx="91">
                  <c:v>0.49384417029757094</c:v>
                </c:pt>
                <c:pt idx="92">
                  <c:v>0.475528258147581</c:v>
                </c:pt>
                <c:pt idx="93">
                  <c:v>0.44550326209419033</c:v>
                </c:pt>
                <c:pt idx="94">
                  <c:v>0.4045084971874817</c:v>
                </c:pt>
                <c:pt idx="95">
                  <c:v>0.3535533905932837</c:v>
                </c:pt>
                <c:pt idx="96">
                  <c:v>0.2938926261462483</c:v>
                </c:pt>
                <c:pt idx="97">
                  <c:v>0.22699524986978672</c:v>
                </c:pt>
                <c:pt idx="98">
                  <c:v>0.15450849718748835</c:v>
                </c:pt>
                <c:pt idx="99">
                  <c:v>0.07821723252013021</c:v>
                </c:pt>
                <c:pt idx="100">
                  <c:v>1.5405320248629284E-14</c:v>
                </c:pt>
              </c:numCache>
            </c:numRef>
          </c:xVal>
          <c:yVal>
            <c:numRef>
              <c:f>Datos!$B$6:$B$106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3112166"/>
        <c:axId val="28009495"/>
      </c:scatterChart>
      <c:valAx>
        <c:axId val="3112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09495"/>
        <c:crosses val="autoZero"/>
        <c:crossBetween val="midCat"/>
        <c:dispUnits/>
      </c:valAx>
      <c:valAx>
        <c:axId val="28009495"/>
        <c:scaling>
          <c:orientation val="minMax"/>
          <c:max val="0.3"/>
        </c:scaling>
        <c:axPos val="l"/>
        <c:delete val="1"/>
        <c:majorTickMark val="out"/>
        <c:minorTickMark val="none"/>
        <c:tickLblPos val="nextTo"/>
        <c:crossAx val="3112166"/>
        <c:crossesAt val="0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MAS. Elongación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475"/>
          <c:y val="0.14025"/>
          <c:w val="0.8235"/>
          <c:h val="0.749"/>
        </c:manualLayout>
      </c:layout>
      <c:scatterChart>
        <c:scatterStyle val="smoothMarker"/>
        <c:varyColors val="0"/>
        <c:ser>
          <c:idx val="0"/>
          <c:order val="0"/>
          <c:tx>
            <c:v>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Datos!$D$6:$D$126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Datos!$E$6:$E$126</c:f>
              <c:numCache>
                <c:ptCount val="121"/>
                <c:pt idx="0">
                  <c:v>0</c:v>
                </c:pt>
                <c:pt idx="1">
                  <c:v>0.07821723252011543</c:v>
                </c:pt>
                <c:pt idx="2">
                  <c:v>0.1545084971874737</c:v>
                </c:pt>
                <c:pt idx="3">
                  <c:v>0.2269952498697734</c:v>
                </c:pt>
                <c:pt idx="4">
                  <c:v>0.29389262614623657</c:v>
                </c:pt>
                <c:pt idx="5">
                  <c:v>0.35355339059327373</c:v>
                </c:pt>
                <c:pt idx="6">
                  <c:v>0.4045084971874737</c:v>
                </c:pt>
                <c:pt idx="7">
                  <c:v>0.4455032620941839</c:v>
                </c:pt>
                <c:pt idx="8">
                  <c:v>0.47552825814757677</c:v>
                </c:pt>
                <c:pt idx="9">
                  <c:v>0.49384417029756883</c:v>
                </c:pt>
                <c:pt idx="10">
                  <c:v>0.5</c:v>
                </c:pt>
                <c:pt idx="11">
                  <c:v>0.4938441702975689</c:v>
                </c:pt>
                <c:pt idx="12">
                  <c:v>0.4755282581475768</c:v>
                </c:pt>
                <c:pt idx="13">
                  <c:v>0.44550326209418395</c:v>
                </c:pt>
                <c:pt idx="14">
                  <c:v>0.4045084971874737</c:v>
                </c:pt>
                <c:pt idx="15">
                  <c:v>0.3535533905932736</c:v>
                </c:pt>
                <c:pt idx="16">
                  <c:v>0.2938926261462364</c:v>
                </c:pt>
                <c:pt idx="17">
                  <c:v>0.22699524986977324</c:v>
                </c:pt>
                <c:pt idx="18">
                  <c:v>0.15450849718747334</c:v>
                </c:pt>
                <c:pt idx="19">
                  <c:v>0.07821723252011506</c:v>
                </c:pt>
                <c:pt idx="20">
                  <c:v>-3.828317871046316E-16</c:v>
                </c:pt>
                <c:pt idx="21">
                  <c:v>-0.07821723252011581</c:v>
                </c:pt>
                <c:pt idx="22">
                  <c:v>-0.15450849718747406</c:v>
                </c:pt>
                <c:pt idx="23">
                  <c:v>-0.22699524986977393</c:v>
                </c:pt>
                <c:pt idx="24">
                  <c:v>-0.29389262614623707</c:v>
                </c:pt>
                <c:pt idx="25">
                  <c:v>-0.3535533905932742</c:v>
                </c:pt>
                <c:pt idx="26">
                  <c:v>-0.40450849718747417</c:v>
                </c:pt>
                <c:pt idx="27">
                  <c:v>-0.4455032620941843</c:v>
                </c:pt>
                <c:pt idx="28">
                  <c:v>-0.47552825814757704</c:v>
                </c:pt>
                <c:pt idx="29">
                  <c:v>-0.493844170297569</c:v>
                </c:pt>
                <c:pt idx="30">
                  <c:v>-0.5</c:v>
                </c:pt>
                <c:pt idx="31">
                  <c:v>-0.49384417029756866</c:v>
                </c:pt>
                <c:pt idx="32">
                  <c:v>-0.4755282581475764</c:v>
                </c:pt>
                <c:pt idx="33">
                  <c:v>-0.4455032620941834</c:v>
                </c:pt>
                <c:pt idx="34">
                  <c:v>-0.404508497187473</c:v>
                </c:pt>
                <c:pt idx="35">
                  <c:v>-0.3535533905932729</c:v>
                </c:pt>
                <c:pt idx="36">
                  <c:v>-0.29389262614623557</c:v>
                </c:pt>
                <c:pt idx="37">
                  <c:v>-0.22699524986977232</c:v>
                </c:pt>
                <c:pt idx="38">
                  <c:v>-0.15450849718747214</c:v>
                </c:pt>
                <c:pt idx="39">
                  <c:v>-0.0782172325201138</c:v>
                </c:pt>
                <c:pt idx="40">
                  <c:v>1.2097527840593258E-15</c:v>
                </c:pt>
                <c:pt idx="41">
                  <c:v>0.07821723252011663</c:v>
                </c:pt>
                <c:pt idx="42">
                  <c:v>0.15450849718747445</c:v>
                </c:pt>
                <c:pt idx="43">
                  <c:v>0.22699524986977368</c:v>
                </c:pt>
                <c:pt idx="44">
                  <c:v>0.2938926261462368</c:v>
                </c:pt>
                <c:pt idx="45">
                  <c:v>0.3535533905932737</c:v>
                </c:pt>
                <c:pt idx="46">
                  <c:v>0.4045084971874734</c:v>
                </c:pt>
                <c:pt idx="47">
                  <c:v>0.44550326209418367</c:v>
                </c:pt>
                <c:pt idx="48">
                  <c:v>0.4755282581475765</c:v>
                </c:pt>
                <c:pt idx="49">
                  <c:v>0.4938441702975686</c:v>
                </c:pt>
                <c:pt idx="50">
                  <c:v>0.5</c:v>
                </c:pt>
                <c:pt idx="51">
                  <c:v>0.4938441702975691</c:v>
                </c:pt>
                <c:pt idx="52">
                  <c:v>0.4755282581475774</c:v>
                </c:pt>
                <c:pt idx="53">
                  <c:v>0.445503262094185</c:v>
                </c:pt>
                <c:pt idx="54">
                  <c:v>0.4045084971874754</c:v>
                </c:pt>
                <c:pt idx="55">
                  <c:v>0.35355339059327606</c:v>
                </c:pt>
                <c:pt idx="56">
                  <c:v>0.29389262614623884</c:v>
                </c:pt>
                <c:pt idx="57">
                  <c:v>0.22699524986977632</c:v>
                </c:pt>
                <c:pt idx="58">
                  <c:v>0.15450849718747725</c:v>
                </c:pt>
                <c:pt idx="59">
                  <c:v>0.07821723252011956</c:v>
                </c:pt>
                <c:pt idx="60">
                  <c:v>4.624664366736919E-15</c:v>
                </c:pt>
                <c:pt idx="61">
                  <c:v>-0.07821723252011042</c:v>
                </c:pt>
                <c:pt idx="62">
                  <c:v>-0.1545084971874693</c:v>
                </c:pt>
                <c:pt idx="63">
                  <c:v>-0.22699524986976888</c:v>
                </c:pt>
                <c:pt idx="64">
                  <c:v>-0.29389262614623207</c:v>
                </c:pt>
                <c:pt idx="65">
                  <c:v>-0.3535533905932695</c:v>
                </c:pt>
                <c:pt idx="66">
                  <c:v>-0.40450849718746995</c:v>
                </c:pt>
                <c:pt idx="67">
                  <c:v>-0.44550326209418123</c:v>
                </c:pt>
                <c:pt idx="68">
                  <c:v>-0.4755282581475748</c:v>
                </c:pt>
                <c:pt idx="69">
                  <c:v>-0.4938441702975678</c:v>
                </c:pt>
                <c:pt idx="70">
                  <c:v>-0.5</c:v>
                </c:pt>
                <c:pt idx="71">
                  <c:v>-0.49384417029757005</c:v>
                </c:pt>
                <c:pt idx="72">
                  <c:v>-0.47552825814757904</c:v>
                </c:pt>
                <c:pt idx="73">
                  <c:v>-0.44550326209418745</c:v>
                </c:pt>
                <c:pt idx="74">
                  <c:v>-0.40450849718747856</c:v>
                </c:pt>
                <c:pt idx="75">
                  <c:v>-0.3535533905932799</c:v>
                </c:pt>
                <c:pt idx="76">
                  <c:v>-0.29389262614624395</c:v>
                </c:pt>
                <c:pt idx="77">
                  <c:v>-0.22699524986978192</c:v>
                </c:pt>
                <c:pt idx="78">
                  <c:v>-0.15450849718748239</c:v>
                </c:pt>
                <c:pt idx="79">
                  <c:v>-0.07821723252012489</c:v>
                </c:pt>
                <c:pt idx="80">
                  <c:v>-1.0014992307683102E-14</c:v>
                </c:pt>
                <c:pt idx="81">
                  <c:v>0.0782172325201051</c:v>
                </c:pt>
                <c:pt idx="82">
                  <c:v>0.15450849718746335</c:v>
                </c:pt>
                <c:pt idx="83">
                  <c:v>0.22699524986976408</c:v>
                </c:pt>
                <c:pt idx="84">
                  <c:v>0.29389262614622774</c:v>
                </c:pt>
                <c:pt idx="85">
                  <c:v>0.35355339059326574</c:v>
                </c:pt>
                <c:pt idx="86">
                  <c:v>0.4045084971874668</c:v>
                </c:pt>
                <c:pt idx="87">
                  <c:v>0.44550326209417834</c:v>
                </c:pt>
                <c:pt idx="88">
                  <c:v>0.4755282581475729</c:v>
                </c:pt>
                <c:pt idx="89">
                  <c:v>0.49384417029756694</c:v>
                </c:pt>
                <c:pt idx="90">
                  <c:v>0.5</c:v>
                </c:pt>
                <c:pt idx="91">
                  <c:v>0.49384417029757094</c:v>
                </c:pt>
                <c:pt idx="92">
                  <c:v>0.475528258147581</c:v>
                </c:pt>
                <c:pt idx="93">
                  <c:v>0.44550326209419033</c:v>
                </c:pt>
                <c:pt idx="94">
                  <c:v>0.4045084971874817</c:v>
                </c:pt>
                <c:pt idx="95">
                  <c:v>0.3535533905932837</c:v>
                </c:pt>
                <c:pt idx="96">
                  <c:v>0.2938926261462483</c:v>
                </c:pt>
                <c:pt idx="97">
                  <c:v>0.22699524986978672</c:v>
                </c:pt>
                <c:pt idx="98">
                  <c:v>0.15450849718748835</c:v>
                </c:pt>
                <c:pt idx="99">
                  <c:v>0.07821723252013021</c:v>
                </c:pt>
                <c:pt idx="100">
                  <c:v>1.5405320248629284E-14</c:v>
                </c:pt>
                <c:pt idx="101">
                  <c:v>-0.07821723252009978</c:v>
                </c:pt>
                <c:pt idx="102">
                  <c:v>-0.15450849718745904</c:v>
                </c:pt>
                <c:pt idx="103">
                  <c:v>-0.22699524986975847</c:v>
                </c:pt>
                <c:pt idx="104">
                  <c:v>-0.29389262614622336</c:v>
                </c:pt>
                <c:pt idx="105">
                  <c:v>-0.3535533905932613</c:v>
                </c:pt>
                <c:pt idx="106">
                  <c:v>-0.4045084971874636</c:v>
                </c:pt>
                <c:pt idx="107">
                  <c:v>-0.44550326209417634</c:v>
                </c:pt>
                <c:pt idx="108">
                  <c:v>-0.4755282581475712</c:v>
                </c:pt>
                <c:pt idx="109">
                  <c:v>-0.4938441702975661</c:v>
                </c:pt>
                <c:pt idx="110">
                  <c:v>-0.5</c:v>
                </c:pt>
                <c:pt idx="111">
                  <c:v>-0.49384417029757177</c:v>
                </c:pt>
                <c:pt idx="112">
                  <c:v>-0.4755282581475829</c:v>
                </c:pt>
                <c:pt idx="113">
                  <c:v>-0.4455032620941928</c:v>
                </c:pt>
                <c:pt idx="114">
                  <c:v>-0.4045084971874849</c:v>
                </c:pt>
                <c:pt idx="115">
                  <c:v>-0.35355339059328816</c:v>
                </c:pt>
                <c:pt idx="116">
                  <c:v>-0.29389262614625267</c:v>
                </c:pt>
                <c:pt idx="117">
                  <c:v>-0.2269952498697923</c:v>
                </c:pt>
                <c:pt idx="118">
                  <c:v>-0.1545084971874935</c:v>
                </c:pt>
                <c:pt idx="119">
                  <c:v>-0.07821723252013553</c:v>
                </c:pt>
                <c:pt idx="120">
                  <c:v>-2.1683826609275592E-14</c:v>
                </c:pt>
              </c:numCache>
            </c:numRef>
          </c:yVal>
          <c:smooth val="1"/>
        </c:ser>
        <c:axId val="50758864"/>
        <c:axId val="54176593"/>
      </c:scatterChart>
      <c:valAx>
        <c:axId val="50758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54176593"/>
        <c:crosses val="autoZero"/>
        <c:crossBetween val="midCat"/>
        <c:dispUnits/>
      </c:valAx>
      <c:valAx>
        <c:axId val="54176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5075886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MAS. Velocidad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475"/>
          <c:y val="0.14025"/>
          <c:w val="0.8235"/>
          <c:h val="0.749"/>
        </c:manualLayout>
      </c:layout>
      <c:scatterChart>
        <c:scatterStyle val="smoothMarker"/>
        <c:varyColors val="0"/>
        <c:ser>
          <c:idx val="1"/>
          <c:order val="0"/>
          <c:tx>
            <c:v>v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Datos!$D$6:$D$126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Datos!$F$6:$F$126</c:f>
              <c:numCache>
                <c:ptCount val="121"/>
                <c:pt idx="0">
                  <c:v>0.7853981633974483</c:v>
                </c:pt>
                <c:pt idx="1">
                  <c:v>0.7757286087124946</c:v>
                </c:pt>
                <c:pt idx="2">
                  <c:v>0.7469580411853889</c:v>
                </c:pt>
                <c:pt idx="3">
                  <c:v>0.6997948876726883</c:v>
                </c:pt>
                <c:pt idx="4">
                  <c:v>0.6354004615394074</c:v>
                </c:pt>
                <c:pt idx="5">
                  <c:v>0.5553603672697958</c:v>
                </c:pt>
                <c:pt idx="6">
                  <c:v>0.46164545762261416</c:v>
                </c:pt>
                <c:pt idx="7">
                  <c:v>0.35656330469532976</c:v>
                </c:pt>
                <c:pt idx="8">
                  <c:v>0.24270137984068332</c:v>
                </c:pt>
                <c:pt idx="9">
                  <c:v>0.12286334153465987</c:v>
                </c:pt>
                <c:pt idx="10">
                  <c:v>2.2250489221915415E-16</c:v>
                </c:pt>
                <c:pt idx="11">
                  <c:v>-0.12286334153465944</c:v>
                </c:pt>
                <c:pt idx="12">
                  <c:v>-0.24270137984068324</c:v>
                </c:pt>
                <c:pt idx="13">
                  <c:v>-0.3565633046953297</c:v>
                </c:pt>
                <c:pt idx="14">
                  <c:v>-0.4616454576226141</c:v>
                </c:pt>
                <c:pt idx="15">
                  <c:v>-0.555360367269796</c:v>
                </c:pt>
                <c:pt idx="16">
                  <c:v>-0.6354004615394077</c:v>
                </c:pt>
                <c:pt idx="17">
                  <c:v>-0.6997948876726883</c:v>
                </c:pt>
                <c:pt idx="18">
                  <c:v>-0.7469580411853892</c:v>
                </c:pt>
                <c:pt idx="19">
                  <c:v>-0.7757286087124946</c:v>
                </c:pt>
                <c:pt idx="20">
                  <c:v>-0.7853981633974483</c:v>
                </c:pt>
                <c:pt idx="21">
                  <c:v>-0.7757286087124945</c:v>
                </c:pt>
                <c:pt idx="22">
                  <c:v>-0.7469580411853888</c:v>
                </c:pt>
                <c:pt idx="23">
                  <c:v>-0.6997948876726878</c:v>
                </c:pt>
                <c:pt idx="24">
                  <c:v>-0.6354004615394069</c:v>
                </c:pt>
                <c:pt idx="25">
                  <c:v>-0.5553603672697951</c:v>
                </c:pt>
                <c:pt idx="26">
                  <c:v>-0.4616454576226131</c:v>
                </c:pt>
                <c:pt idx="27">
                  <c:v>-0.35656330469532865</c:v>
                </c:pt>
                <c:pt idx="28">
                  <c:v>-0.2427013798406821</c:v>
                </c:pt>
                <c:pt idx="29">
                  <c:v>-0.12286334153465842</c:v>
                </c:pt>
                <c:pt idx="30">
                  <c:v>1.250812997247285E-15</c:v>
                </c:pt>
                <c:pt idx="31">
                  <c:v>0.12286334153466157</c:v>
                </c:pt>
                <c:pt idx="32">
                  <c:v>0.24270137984068516</c:v>
                </c:pt>
                <c:pt idx="33">
                  <c:v>0.3565633046953315</c:v>
                </c:pt>
                <c:pt idx="34">
                  <c:v>0.4616454576226158</c:v>
                </c:pt>
                <c:pt idx="35">
                  <c:v>0.5553603672697971</c:v>
                </c:pt>
                <c:pt idx="36">
                  <c:v>0.6354004615394087</c:v>
                </c:pt>
                <c:pt idx="37">
                  <c:v>0.699794887672689</c:v>
                </c:pt>
                <c:pt idx="38">
                  <c:v>0.7469580411853898</c:v>
                </c:pt>
                <c:pt idx="39">
                  <c:v>0.7757286087124949</c:v>
                </c:pt>
                <c:pt idx="40">
                  <c:v>0.7853981633974483</c:v>
                </c:pt>
                <c:pt idx="41">
                  <c:v>0.7757286087124942</c:v>
                </c:pt>
                <c:pt idx="42">
                  <c:v>0.7469580411853886</c:v>
                </c:pt>
                <c:pt idx="43">
                  <c:v>0.6997948876726879</c:v>
                </c:pt>
                <c:pt idx="44">
                  <c:v>0.6354004615394071</c:v>
                </c:pt>
                <c:pt idx="45">
                  <c:v>0.5553603672697959</c:v>
                </c:pt>
                <c:pt idx="46">
                  <c:v>0.4616454576226149</c:v>
                </c:pt>
                <c:pt idx="47">
                  <c:v>0.3565633046953306</c:v>
                </c:pt>
                <c:pt idx="48">
                  <c:v>0.24270137984068485</c:v>
                </c:pt>
                <c:pt idx="49">
                  <c:v>0.12286334153466197</c:v>
                </c:pt>
                <c:pt idx="50">
                  <c:v>2.333278435398792E-15</c:v>
                </c:pt>
                <c:pt idx="51">
                  <c:v>-0.12286334153465735</c:v>
                </c:pt>
                <c:pt idx="52">
                  <c:v>-0.2427013798406804</c:v>
                </c:pt>
                <c:pt idx="53">
                  <c:v>-0.35656330469532643</c:v>
                </c:pt>
                <c:pt idx="54">
                  <c:v>-0.4616454576226106</c:v>
                </c:pt>
                <c:pt idx="55">
                  <c:v>-0.5553603672697921</c:v>
                </c:pt>
                <c:pt idx="56">
                  <c:v>-0.6354004615394049</c:v>
                </c:pt>
                <c:pt idx="57">
                  <c:v>-0.6997948876726858</c:v>
                </c:pt>
                <c:pt idx="58">
                  <c:v>-0.7469580411853872</c:v>
                </c:pt>
                <c:pt idx="59">
                  <c:v>-0.7757286087124935</c:v>
                </c:pt>
                <c:pt idx="60">
                  <c:v>-0.7853981633974483</c:v>
                </c:pt>
                <c:pt idx="61">
                  <c:v>-0.7757286087124958</c:v>
                </c:pt>
                <c:pt idx="62">
                  <c:v>-0.7469580411853912</c:v>
                </c:pt>
                <c:pt idx="63">
                  <c:v>-0.6997948876726918</c:v>
                </c:pt>
                <c:pt idx="64">
                  <c:v>-0.6354004615394125</c:v>
                </c:pt>
                <c:pt idx="65">
                  <c:v>-0.5553603672698024</c:v>
                </c:pt>
                <c:pt idx="66">
                  <c:v>-0.46164545762262227</c:v>
                </c:pt>
                <c:pt idx="67">
                  <c:v>-0.35656330469533815</c:v>
                </c:pt>
                <c:pt idx="68">
                  <c:v>-0.24270137984069293</c:v>
                </c:pt>
                <c:pt idx="69">
                  <c:v>-0.12286334153467031</c:v>
                </c:pt>
                <c:pt idx="70">
                  <c:v>-1.1497959464858679E-14</c:v>
                </c:pt>
                <c:pt idx="71">
                  <c:v>0.1228633415346476</c:v>
                </c:pt>
                <c:pt idx="72">
                  <c:v>0.24270137984067236</c:v>
                </c:pt>
                <c:pt idx="73">
                  <c:v>0.3565633046953189</c:v>
                </c:pt>
                <c:pt idx="74">
                  <c:v>0.4616454576226037</c:v>
                </c:pt>
                <c:pt idx="75">
                  <c:v>0.5553603672697861</c:v>
                </c:pt>
                <c:pt idx="76">
                  <c:v>0.635400461539399</c:v>
                </c:pt>
                <c:pt idx="77">
                  <c:v>0.6997948876726814</c:v>
                </c:pt>
                <c:pt idx="78">
                  <c:v>0.7469580411853846</c:v>
                </c:pt>
                <c:pt idx="79">
                  <c:v>0.7757286087124922</c:v>
                </c:pt>
                <c:pt idx="80">
                  <c:v>0.7853981633974483</c:v>
                </c:pt>
                <c:pt idx="81">
                  <c:v>0.775728608712497</c:v>
                </c:pt>
                <c:pt idx="82">
                  <c:v>0.7469580411853942</c:v>
                </c:pt>
                <c:pt idx="83">
                  <c:v>0.6997948876726956</c:v>
                </c:pt>
                <c:pt idx="84">
                  <c:v>0.6354004615394175</c:v>
                </c:pt>
                <c:pt idx="85">
                  <c:v>0.5553603672698083</c:v>
                </c:pt>
                <c:pt idx="86">
                  <c:v>0.46164545762262915</c:v>
                </c:pt>
                <c:pt idx="87">
                  <c:v>0.3565633046953469</c:v>
                </c:pt>
                <c:pt idx="88">
                  <c:v>0.2427013798407023</c:v>
                </c:pt>
                <c:pt idx="89">
                  <c:v>0.12286334153467869</c:v>
                </c:pt>
                <c:pt idx="90">
                  <c:v>1.996506679471684E-14</c:v>
                </c:pt>
                <c:pt idx="91">
                  <c:v>-0.12286334153463925</c:v>
                </c:pt>
                <c:pt idx="92">
                  <c:v>-0.24270137984066298</c:v>
                </c:pt>
                <c:pt idx="93">
                  <c:v>-0.3565633046953101</c:v>
                </c:pt>
                <c:pt idx="94">
                  <c:v>-0.4616454576225969</c:v>
                </c:pt>
                <c:pt idx="95">
                  <c:v>-0.5553603672697801</c:v>
                </c:pt>
                <c:pt idx="96">
                  <c:v>-0.635400461539394</c:v>
                </c:pt>
                <c:pt idx="97">
                  <c:v>-0.6997948876726775</c:v>
                </c:pt>
                <c:pt idx="98">
                  <c:v>-0.7469580411853816</c:v>
                </c:pt>
                <c:pt idx="99">
                  <c:v>-0.7757286087124908</c:v>
                </c:pt>
                <c:pt idx="100">
                  <c:v>-0.7853981633974483</c:v>
                </c:pt>
                <c:pt idx="101">
                  <c:v>-0.7757286087124984</c:v>
                </c:pt>
                <c:pt idx="102">
                  <c:v>-0.7469580411853964</c:v>
                </c:pt>
                <c:pt idx="103">
                  <c:v>-0.6997948876727001</c:v>
                </c:pt>
                <c:pt idx="104">
                  <c:v>-0.6354004615394224</c:v>
                </c:pt>
                <c:pt idx="105">
                  <c:v>-0.5553603672698153</c:v>
                </c:pt>
                <c:pt idx="106">
                  <c:v>-0.4616454576226361</c:v>
                </c:pt>
                <c:pt idx="107">
                  <c:v>-0.35656330469535324</c:v>
                </c:pt>
                <c:pt idx="108">
                  <c:v>-0.24270137984071036</c:v>
                </c:pt>
                <c:pt idx="109">
                  <c:v>-0.12286334153468703</c:v>
                </c:pt>
                <c:pt idx="110">
                  <c:v>-2.9827321523778455E-14</c:v>
                </c:pt>
                <c:pt idx="111">
                  <c:v>0.12286334153463088</c:v>
                </c:pt>
                <c:pt idx="112">
                  <c:v>0.2427013798406536</c:v>
                </c:pt>
                <c:pt idx="113">
                  <c:v>0.35656330469530256</c:v>
                </c:pt>
                <c:pt idx="114">
                  <c:v>0.46164545762259</c:v>
                </c:pt>
                <c:pt idx="115">
                  <c:v>0.5553603672697732</c:v>
                </c:pt>
                <c:pt idx="116">
                  <c:v>0.6354004615393891</c:v>
                </c:pt>
                <c:pt idx="117">
                  <c:v>0.6997948876726731</c:v>
                </c:pt>
                <c:pt idx="118">
                  <c:v>0.7469580411853789</c:v>
                </c:pt>
                <c:pt idx="119">
                  <c:v>0.7757286087124895</c:v>
                </c:pt>
                <c:pt idx="120">
                  <c:v>0.7853981633974483</c:v>
                </c:pt>
              </c:numCache>
            </c:numRef>
          </c:yVal>
          <c:smooth val="1"/>
        </c:ser>
        <c:axId val="17827290"/>
        <c:axId val="26227883"/>
      </c:scatterChart>
      <c:valAx>
        <c:axId val="17827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26227883"/>
        <c:crosses val="autoZero"/>
        <c:crossBetween val="midCat"/>
        <c:dispUnits/>
      </c:valAx>
      <c:valAx>
        <c:axId val="26227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1782729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MAS. Aceleración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475"/>
          <c:y val="0.14025"/>
          <c:w val="0.8235"/>
          <c:h val="0.749"/>
        </c:manualLayout>
      </c:layout>
      <c:scatterChart>
        <c:scatterStyle val="smoothMarker"/>
        <c:varyColors val="0"/>
        <c:ser>
          <c:idx val="2"/>
          <c:order val="0"/>
          <c:tx>
            <c:v>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Datos!$D$6:$D$126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Datos!$G$6:$G$126</c:f>
              <c:numCache>
                <c:ptCount val="121"/>
                <c:pt idx="0">
                  <c:v>0</c:v>
                </c:pt>
                <c:pt idx="1">
                  <c:v>-0.19299328558039025</c:v>
                </c:pt>
                <c:pt idx="2">
                  <c:v>-0.3812344359617983</c:v>
                </c:pt>
                <c:pt idx="3">
                  <c:v>-0.5600883292852735</c:v>
                </c:pt>
                <c:pt idx="4">
                  <c:v>-0.7251509891151514</c:v>
                </c:pt>
                <c:pt idx="5">
                  <c:v>-0.8723580249548598</c:v>
                </c:pt>
                <c:pt idx="6">
                  <c:v>-0.9980847110298832</c:v>
                </c:pt>
                <c:pt idx="7">
                  <c:v>-1.0992352390661058</c:v>
                </c:pt>
                <c:pt idx="8">
                  <c:v>-1.17331894736392</c:v>
                </c:pt>
                <c:pt idx="9">
                  <c:v>-1.2185116491553019</c:v>
                </c:pt>
                <c:pt idx="10">
                  <c:v>-1.2337005501361697</c:v>
                </c:pt>
                <c:pt idx="11">
                  <c:v>-1.218511649155302</c:v>
                </c:pt>
                <c:pt idx="12">
                  <c:v>-1.17331894736392</c:v>
                </c:pt>
                <c:pt idx="13">
                  <c:v>-1.099235239066106</c:v>
                </c:pt>
                <c:pt idx="14">
                  <c:v>-0.9980847110298832</c:v>
                </c:pt>
                <c:pt idx="15">
                  <c:v>-0.8723580249548596</c:v>
                </c:pt>
                <c:pt idx="16">
                  <c:v>-0.7251509891151511</c:v>
                </c:pt>
                <c:pt idx="17">
                  <c:v>-0.5600883292852731</c:v>
                </c:pt>
                <c:pt idx="18">
                  <c:v>-0.3812344359617974</c:v>
                </c:pt>
                <c:pt idx="19">
                  <c:v>-0.1929932855803893</c:v>
                </c:pt>
                <c:pt idx="20">
                  <c:v>9.445995727211941E-16</c:v>
                </c:pt>
                <c:pt idx="21">
                  <c:v>0.19299328558039117</c:v>
                </c:pt>
                <c:pt idx="22">
                  <c:v>0.3812344359617992</c:v>
                </c:pt>
                <c:pt idx="23">
                  <c:v>0.5600883292852749</c:v>
                </c:pt>
                <c:pt idx="24">
                  <c:v>0.7251509891151526</c:v>
                </c:pt>
                <c:pt idx="25">
                  <c:v>0.8723580249548609</c:v>
                </c:pt>
                <c:pt idx="26">
                  <c:v>0.9980847110298843</c:v>
                </c:pt>
                <c:pt idx="27">
                  <c:v>1.0992352390661067</c:v>
                </c:pt>
                <c:pt idx="28">
                  <c:v>1.1733189473639207</c:v>
                </c:pt>
                <c:pt idx="29">
                  <c:v>1.2185116491553023</c:v>
                </c:pt>
                <c:pt idx="30">
                  <c:v>1.2337005501361697</c:v>
                </c:pt>
                <c:pt idx="31">
                  <c:v>1.2185116491553014</c:v>
                </c:pt>
                <c:pt idx="32">
                  <c:v>1.173318947363919</c:v>
                </c:pt>
                <c:pt idx="33">
                  <c:v>1.0992352390661047</c:v>
                </c:pt>
                <c:pt idx="34">
                  <c:v>0.9980847110298814</c:v>
                </c:pt>
                <c:pt idx="35">
                  <c:v>0.8723580249548577</c:v>
                </c:pt>
                <c:pt idx="36">
                  <c:v>0.725150989115149</c:v>
                </c:pt>
                <c:pt idx="37">
                  <c:v>0.5600883292852709</c:v>
                </c:pt>
                <c:pt idx="38">
                  <c:v>0.38123443596179446</c:v>
                </c:pt>
                <c:pt idx="39">
                  <c:v>0.1929932855803862</c:v>
                </c:pt>
                <c:pt idx="40">
                  <c:v>-2.9849453504455066E-15</c:v>
                </c:pt>
                <c:pt idx="41">
                  <c:v>-0.1929932855803932</c:v>
                </c:pt>
                <c:pt idx="42">
                  <c:v>-0.3812344359618001</c:v>
                </c:pt>
                <c:pt idx="43">
                  <c:v>-0.5600883292852742</c:v>
                </c:pt>
                <c:pt idx="44">
                  <c:v>-0.725150989115152</c:v>
                </c:pt>
                <c:pt idx="45">
                  <c:v>-0.8723580249548597</c:v>
                </c:pt>
                <c:pt idx="46">
                  <c:v>-0.9980847110298824</c:v>
                </c:pt>
                <c:pt idx="47">
                  <c:v>-1.0992352390661053</c:v>
                </c:pt>
                <c:pt idx="48">
                  <c:v>-1.1733189473639194</c:v>
                </c:pt>
                <c:pt idx="49">
                  <c:v>-1.2185116491553014</c:v>
                </c:pt>
                <c:pt idx="50">
                  <c:v>-1.2337005501361697</c:v>
                </c:pt>
                <c:pt idx="51">
                  <c:v>-1.2185116491553025</c:v>
                </c:pt>
                <c:pt idx="52">
                  <c:v>-1.1733189473639216</c:v>
                </c:pt>
                <c:pt idx="53">
                  <c:v>-1.0992352390661084</c:v>
                </c:pt>
                <c:pt idx="54">
                  <c:v>-0.9980847110298873</c:v>
                </c:pt>
                <c:pt idx="55">
                  <c:v>-0.8723580249548656</c:v>
                </c:pt>
                <c:pt idx="56">
                  <c:v>-0.7251509891151571</c:v>
                </c:pt>
                <c:pt idx="57">
                  <c:v>-0.5600883292852807</c:v>
                </c:pt>
                <c:pt idx="58">
                  <c:v>-0.38123443596180706</c:v>
                </c:pt>
                <c:pt idx="59">
                  <c:v>-0.1929932855804004</c:v>
                </c:pt>
                <c:pt idx="60">
                  <c:v>-1.1410901946876957E-14</c:v>
                </c:pt>
                <c:pt idx="61">
                  <c:v>0.19299328558037787</c:v>
                </c:pt>
                <c:pt idx="62">
                  <c:v>0.38123443596178747</c:v>
                </c:pt>
                <c:pt idx="63">
                  <c:v>0.5600883292852623</c:v>
                </c:pt>
                <c:pt idx="64">
                  <c:v>0.7251509891151403</c:v>
                </c:pt>
                <c:pt idx="65">
                  <c:v>0.8723580249548494</c:v>
                </c:pt>
                <c:pt idx="66">
                  <c:v>0.998084711029874</c:v>
                </c:pt>
                <c:pt idx="67">
                  <c:v>1.099235239066099</c:v>
                </c:pt>
                <c:pt idx="68">
                  <c:v>1.1733189473639152</c:v>
                </c:pt>
                <c:pt idx="69">
                  <c:v>1.2185116491552994</c:v>
                </c:pt>
                <c:pt idx="70">
                  <c:v>1.2337005501361697</c:v>
                </c:pt>
                <c:pt idx="71">
                  <c:v>1.218511649155305</c:v>
                </c:pt>
                <c:pt idx="72">
                  <c:v>1.1733189473639256</c:v>
                </c:pt>
                <c:pt idx="73">
                  <c:v>1.0992352390661146</c:v>
                </c:pt>
                <c:pt idx="74">
                  <c:v>0.9980847110298952</c:v>
                </c:pt>
                <c:pt idx="75">
                  <c:v>0.872358024954875</c:v>
                </c:pt>
                <c:pt idx="76">
                  <c:v>0.7251509891151696</c:v>
                </c:pt>
                <c:pt idx="77">
                  <c:v>0.5600883292852945</c:v>
                </c:pt>
                <c:pt idx="78">
                  <c:v>0.3812344359618197</c:v>
                </c:pt>
                <c:pt idx="79">
                  <c:v>0.19299328558041356</c:v>
                </c:pt>
                <c:pt idx="80">
                  <c:v>2.47110030391963E-14</c:v>
                </c:pt>
                <c:pt idx="81">
                  <c:v>-0.19299328558036472</c:v>
                </c:pt>
                <c:pt idx="82">
                  <c:v>-0.38123443596177276</c:v>
                </c:pt>
                <c:pt idx="83">
                  <c:v>-0.5600883292852505</c:v>
                </c:pt>
                <c:pt idx="84">
                  <c:v>-0.7251509891151297</c:v>
                </c:pt>
                <c:pt idx="85">
                  <c:v>-0.87235802495484</c:v>
                </c:pt>
                <c:pt idx="86">
                  <c:v>-0.9980847110298661</c:v>
                </c:pt>
                <c:pt idx="87">
                  <c:v>-1.099235239066092</c:v>
                </c:pt>
                <c:pt idx="88">
                  <c:v>-1.1733189473639105</c:v>
                </c:pt>
                <c:pt idx="89">
                  <c:v>-1.2185116491552972</c:v>
                </c:pt>
                <c:pt idx="90">
                  <c:v>-1.2337005501361697</c:v>
                </c:pt>
                <c:pt idx="91">
                  <c:v>-1.2185116491553072</c:v>
                </c:pt>
                <c:pt idx="92">
                  <c:v>-1.1733189473639305</c:v>
                </c:pt>
                <c:pt idx="93">
                  <c:v>-1.0992352390661217</c:v>
                </c:pt>
                <c:pt idx="94">
                  <c:v>-0.9980847110299029</c:v>
                </c:pt>
                <c:pt idx="95">
                  <c:v>-0.8723580249548845</c:v>
                </c:pt>
                <c:pt idx="96">
                  <c:v>-0.7251509891151804</c:v>
                </c:pt>
                <c:pt idx="97">
                  <c:v>-0.5600883292853064</c:v>
                </c:pt>
                <c:pt idx="98">
                  <c:v>-0.38123443596183443</c:v>
                </c:pt>
                <c:pt idx="99">
                  <c:v>-0.1929932855804267</c:v>
                </c:pt>
                <c:pt idx="100">
                  <c:v>-3.8011104131515644E-14</c:v>
                </c:pt>
                <c:pt idx="101">
                  <c:v>0.19299328558035161</c:v>
                </c:pt>
                <c:pt idx="102">
                  <c:v>0.3812344359617621</c:v>
                </c:pt>
                <c:pt idx="103">
                  <c:v>0.5600883292852367</c:v>
                </c:pt>
                <c:pt idx="104">
                  <c:v>0.7251509891151189</c:v>
                </c:pt>
                <c:pt idx="105">
                  <c:v>0.8723580249548292</c:v>
                </c:pt>
                <c:pt idx="106">
                  <c:v>0.9980847110298583</c:v>
                </c:pt>
                <c:pt idx="107">
                  <c:v>1.099235239066087</c:v>
                </c:pt>
                <c:pt idx="108">
                  <c:v>1.1733189473639063</c:v>
                </c:pt>
                <c:pt idx="109">
                  <c:v>1.2185116491552952</c:v>
                </c:pt>
                <c:pt idx="110">
                  <c:v>1.2337005501361697</c:v>
                </c:pt>
                <c:pt idx="111">
                  <c:v>1.2185116491553092</c:v>
                </c:pt>
                <c:pt idx="112">
                  <c:v>1.1733189473639352</c:v>
                </c:pt>
                <c:pt idx="113">
                  <c:v>1.0992352390661277</c:v>
                </c:pt>
                <c:pt idx="114">
                  <c:v>0.9980847110299107</c:v>
                </c:pt>
                <c:pt idx="115">
                  <c:v>0.8723580249548955</c:v>
                </c:pt>
                <c:pt idx="116">
                  <c:v>0.7251509891151912</c:v>
                </c:pt>
                <c:pt idx="117">
                  <c:v>0.5600883292853202</c:v>
                </c:pt>
                <c:pt idx="118">
                  <c:v>0.3812344359618471</c:v>
                </c:pt>
                <c:pt idx="119">
                  <c:v>0.19299328558043982</c:v>
                </c:pt>
                <c:pt idx="120">
                  <c:v>5.350269763384123E-14</c:v>
                </c:pt>
              </c:numCache>
            </c:numRef>
          </c:yVal>
          <c:smooth val="1"/>
        </c:ser>
        <c:axId val="34724356"/>
        <c:axId val="44083749"/>
      </c:scatterChart>
      <c:valAx>
        <c:axId val="34724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44083749"/>
        <c:crosses val="autoZero"/>
        <c:crossBetween val="midCat"/>
        <c:dispUnits/>
      </c:valAx>
      <c:valAx>
        <c:axId val="44083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3472435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MAS. Gráficas x, v, a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5"/>
          <c:y val="0.1085"/>
          <c:w val="0.823"/>
          <c:h val="0.77225"/>
        </c:manualLayout>
      </c:layout>
      <c:scatterChart>
        <c:scatterStyle val="smoothMarker"/>
        <c:varyColors val="0"/>
        <c:ser>
          <c:idx val="0"/>
          <c:order val="0"/>
          <c:tx>
            <c:v>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Datos!$D$6:$D$126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Datos!$E$6:$E$126</c:f>
              <c:numCache>
                <c:ptCount val="121"/>
                <c:pt idx="0">
                  <c:v>0</c:v>
                </c:pt>
                <c:pt idx="1">
                  <c:v>0.07821723252011543</c:v>
                </c:pt>
                <c:pt idx="2">
                  <c:v>0.1545084971874737</c:v>
                </c:pt>
                <c:pt idx="3">
                  <c:v>0.2269952498697734</c:v>
                </c:pt>
                <c:pt idx="4">
                  <c:v>0.29389262614623657</c:v>
                </c:pt>
                <c:pt idx="5">
                  <c:v>0.35355339059327373</c:v>
                </c:pt>
                <c:pt idx="6">
                  <c:v>0.4045084971874737</c:v>
                </c:pt>
                <c:pt idx="7">
                  <c:v>0.4455032620941839</c:v>
                </c:pt>
                <c:pt idx="8">
                  <c:v>0.47552825814757677</c:v>
                </c:pt>
                <c:pt idx="9">
                  <c:v>0.49384417029756883</c:v>
                </c:pt>
                <c:pt idx="10">
                  <c:v>0.5</c:v>
                </c:pt>
                <c:pt idx="11">
                  <c:v>0.4938441702975689</c:v>
                </c:pt>
                <c:pt idx="12">
                  <c:v>0.4755282581475768</c:v>
                </c:pt>
                <c:pt idx="13">
                  <c:v>0.44550326209418395</c:v>
                </c:pt>
                <c:pt idx="14">
                  <c:v>0.4045084971874737</c:v>
                </c:pt>
                <c:pt idx="15">
                  <c:v>0.3535533905932736</c:v>
                </c:pt>
                <c:pt idx="16">
                  <c:v>0.2938926261462364</c:v>
                </c:pt>
                <c:pt idx="17">
                  <c:v>0.22699524986977324</c:v>
                </c:pt>
                <c:pt idx="18">
                  <c:v>0.15450849718747334</c:v>
                </c:pt>
                <c:pt idx="19">
                  <c:v>0.07821723252011506</c:v>
                </c:pt>
                <c:pt idx="20">
                  <c:v>-3.828317871046316E-16</c:v>
                </c:pt>
                <c:pt idx="21">
                  <c:v>-0.07821723252011581</c:v>
                </c:pt>
                <c:pt idx="22">
                  <c:v>-0.15450849718747406</c:v>
                </c:pt>
                <c:pt idx="23">
                  <c:v>-0.22699524986977393</c:v>
                </c:pt>
                <c:pt idx="24">
                  <c:v>-0.29389262614623707</c:v>
                </c:pt>
                <c:pt idx="25">
                  <c:v>-0.3535533905932742</c:v>
                </c:pt>
                <c:pt idx="26">
                  <c:v>-0.40450849718747417</c:v>
                </c:pt>
                <c:pt idx="27">
                  <c:v>-0.4455032620941843</c:v>
                </c:pt>
                <c:pt idx="28">
                  <c:v>-0.47552825814757704</c:v>
                </c:pt>
                <c:pt idx="29">
                  <c:v>-0.493844170297569</c:v>
                </c:pt>
                <c:pt idx="30">
                  <c:v>-0.5</c:v>
                </c:pt>
                <c:pt idx="31">
                  <c:v>-0.49384417029756866</c:v>
                </c:pt>
                <c:pt idx="32">
                  <c:v>-0.4755282581475764</c:v>
                </c:pt>
                <c:pt idx="33">
                  <c:v>-0.4455032620941834</c:v>
                </c:pt>
                <c:pt idx="34">
                  <c:v>-0.404508497187473</c:v>
                </c:pt>
                <c:pt idx="35">
                  <c:v>-0.3535533905932729</c:v>
                </c:pt>
                <c:pt idx="36">
                  <c:v>-0.29389262614623557</c:v>
                </c:pt>
                <c:pt idx="37">
                  <c:v>-0.22699524986977232</c:v>
                </c:pt>
                <c:pt idx="38">
                  <c:v>-0.15450849718747214</c:v>
                </c:pt>
                <c:pt idx="39">
                  <c:v>-0.0782172325201138</c:v>
                </c:pt>
                <c:pt idx="40">
                  <c:v>1.2097527840593258E-15</c:v>
                </c:pt>
                <c:pt idx="41">
                  <c:v>0.07821723252011663</c:v>
                </c:pt>
                <c:pt idx="42">
                  <c:v>0.15450849718747445</c:v>
                </c:pt>
                <c:pt idx="43">
                  <c:v>0.22699524986977368</c:v>
                </c:pt>
                <c:pt idx="44">
                  <c:v>0.2938926261462368</c:v>
                </c:pt>
                <c:pt idx="45">
                  <c:v>0.3535533905932737</c:v>
                </c:pt>
                <c:pt idx="46">
                  <c:v>0.4045084971874734</c:v>
                </c:pt>
                <c:pt idx="47">
                  <c:v>0.44550326209418367</c:v>
                </c:pt>
                <c:pt idx="48">
                  <c:v>0.4755282581475765</c:v>
                </c:pt>
                <c:pt idx="49">
                  <c:v>0.4938441702975686</c:v>
                </c:pt>
                <c:pt idx="50">
                  <c:v>0.5</c:v>
                </c:pt>
                <c:pt idx="51">
                  <c:v>0.4938441702975691</c:v>
                </c:pt>
                <c:pt idx="52">
                  <c:v>0.4755282581475774</c:v>
                </c:pt>
                <c:pt idx="53">
                  <c:v>0.445503262094185</c:v>
                </c:pt>
                <c:pt idx="54">
                  <c:v>0.4045084971874754</c:v>
                </c:pt>
                <c:pt idx="55">
                  <c:v>0.35355339059327606</c:v>
                </c:pt>
                <c:pt idx="56">
                  <c:v>0.29389262614623884</c:v>
                </c:pt>
                <c:pt idx="57">
                  <c:v>0.22699524986977632</c:v>
                </c:pt>
                <c:pt idx="58">
                  <c:v>0.15450849718747725</c:v>
                </c:pt>
                <c:pt idx="59">
                  <c:v>0.07821723252011956</c:v>
                </c:pt>
                <c:pt idx="60">
                  <c:v>4.624664366736919E-15</c:v>
                </c:pt>
                <c:pt idx="61">
                  <c:v>-0.07821723252011042</c:v>
                </c:pt>
                <c:pt idx="62">
                  <c:v>-0.1545084971874693</c:v>
                </c:pt>
                <c:pt idx="63">
                  <c:v>-0.22699524986976888</c:v>
                </c:pt>
                <c:pt idx="64">
                  <c:v>-0.29389262614623207</c:v>
                </c:pt>
                <c:pt idx="65">
                  <c:v>-0.3535533905932695</c:v>
                </c:pt>
                <c:pt idx="66">
                  <c:v>-0.40450849718746995</c:v>
                </c:pt>
                <c:pt idx="67">
                  <c:v>-0.44550326209418123</c:v>
                </c:pt>
                <c:pt idx="68">
                  <c:v>-0.4755282581475748</c:v>
                </c:pt>
                <c:pt idx="69">
                  <c:v>-0.4938441702975678</c:v>
                </c:pt>
                <c:pt idx="70">
                  <c:v>-0.5</c:v>
                </c:pt>
                <c:pt idx="71">
                  <c:v>-0.49384417029757005</c:v>
                </c:pt>
                <c:pt idx="72">
                  <c:v>-0.47552825814757904</c:v>
                </c:pt>
                <c:pt idx="73">
                  <c:v>-0.44550326209418745</c:v>
                </c:pt>
                <c:pt idx="74">
                  <c:v>-0.40450849718747856</c:v>
                </c:pt>
                <c:pt idx="75">
                  <c:v>-0.3535533905932799</c:v>
                </c:pt>
                <c:pt idx="76">
                  <c:v>-0.29389262614624395</c:v>
                </c:pt>
                <c:pt idx="77">
                  <c:v>-0.22699524986978192</c:v>
                </c:pt>
                <c:pt idx="78">
                  <c:v>-0.15450849718748239</c:v>
                </c:pt>
                <c:pt idx="79">
                  <c:v>-0.07821723252012489</c:v>
                </c:pt>
                <c:pt idx="80">
                  <c:v>-1.0014992307683102E-14</c:v>
                </c:pt>
                <c:pt idx="81">
                  <c:v>0.0782172325201051</c:v>
                </c:pt>
                <c:pt idx="82">
                  <c:v>0.15450849718746335</c:v>
                </c:pt>
                <c:pt idx="83">
                  <c:v>0.22699524986976408</c:v>
                </c:pt>
                <c:pt idx="84">
                  <c:v>0.29389262614622774</c:v>
                </c:pt>
                <c:pt idx="85">
                  <c:v>0.35355339059326574</c:v>
                </c:pt>
                <c:pt idx="86">
                  <c:v>0.4045084971874668</c:v>
                </c:pt>
                <c:pt idx="87">
                  <c:v>0.44550326209417834</c:v>
                </c:pt>
                <c:pt idx="88">
                  <c:v>0.4755282581475729</c:v>
                </c:pt>
                <c:pt idx="89">
                  <c:v>0.49384417029756694</c:v>
                </c:pt>
                <c:pt idx="90">
                  <c:v>0.5</c:v>
                </c:pt>
                <c:pt idx="91">
                  <c:v>0.49384417029757094</c:v>
                </c:pt>
                <c:pt idx="92">
                  <c:v>0.475528258147581</c:v>
                </c:pt>
                <c:pt idx="93">
                  <c:v>0.44550326209419033</c:v>
                </c:pt>
                <c:pt idx="94">
                  <c:v>0.4045084971874817</c:v>
                </c:pt>
                <c:pt idx="95">
                  <c:v>0.3535533905932837</c:v>
                </c:pt>
                <c:pt idx="96">
                  <c:v>0.2938926261462483</c:v>
                </c:pt>
                <c:pt idx="97">
                  <c:v>0.22699524986978672</c:v>
                </c:pt>
                <c:pt idx="98">
                  <c:v>0.15450849718748835</c:v>
                </c:pt>
                <c:pt idx="99">
                  <c:v>0.07821723252013021</c:v>
                </c:pt>
                <c:pt idx="100">
                  <c:v>1.5405320248629284E-14</c:v>
                </c:pt>
                <c:pt idx="101">
                  <c:v>-0.07821723252009978</c:v>
                </c:pt>
                <c:pt idx="102">
                  <c:v>-0.15450849718745904</c:v>
                </c:pt>
                <c:pt idx="103">
                  <c:v>-0.22699524986975847</c:v>
                </c:pt>
                <c:pt idx="104">
                  <c:v>-0.29389262614622336</c:v>
                </c:pt>
                <c:pt idx="105">
                  <c:v>-0.3535533905932613</c:v>
                </c:pt>
                <c:pt idx="106">
                  <c:v>-0.4045084971874636</c:v>
                </c:pt>
                <c:pt idx="107">
                  <c:v>-0.44550326209417634</c:v>
                </c:pt>
                <c:pt idx="108">
                  <c:v>-0.4755282581475712</c:v>
                </c:pt>
                <c:pt idx="109">
                  <c:v>-0.4938441702975661</c:v>
                </c:pt>
                <c:pt idx="110">
                  <c:v>-0.5</c:v>
                </c:pt>
                <c:pt idx="111">
                  <c:v>-0.49384417029757177</c:v>
                </c:pt>
                <c:pt idx="112">
                  <c:v>-0.4755282581475829</c:v>
                </c:pt>
                <c:pt idx="113">
                  <c:v>-0.4455032620941928</c:v>
                </c:pt>
                <c:pt idx="114">
                  <c:v>-0.4045084971874849</c:v>
                </c:pt>
                <c:pt idx="115">
                  <c:v>-0.35355339059328816</c:v>
                </c:pt>
                <c:pt idx="116">
                  <c:v>-0.29389262614625267</c:v>
                </c:pt>
                <c:pt idx="117">
                  <c:v>-0.2269952498697923</c:v>
                </c:pt>
                <c:pt idx="118">
                  <c:v>-0.1545084971874935</c:v>
                </c:pt>
                <c:pt idx="119">
                  <c:v>-0.07821723252013553</c:v>
                </c:pt>
                <c:pt idx="120">
                  <c:v>-2.1683826609275592E-14</c:v>
                </c:pt>
              </c:numCache>
            </c:numRef>
          </c:yVal>
          <c:smooth val="1"/>
        </c:ser>
        <c:ser>
          <c:idx val="2"/>
          <c:order val="1"/>
          <c:tx>
            <c:v>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Datos!$D$6:$D$126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Datos!$G$6:$G$126</c:f>
              <c:numCache>
                <c:ptCount val="121"/>
                <c:pt idx="0">
                  <c:v>0</c:v>
                </c:pt>
                <c:pt idx="1">
                  <c:v>-0.19299328558039025</c:v>
                </c:pt>
                <c:pt idx="2">
                  <c:v>-0.3812344359617983</c:v>
                </c:pt>
                <c:pt idx="3">
                  <c:v>-0.5600883292852735</c:v>
                </c:pt>
                <c:pt idx="4">
                  <c:v>-0.7251509891151514</c:v>
                </c:pt>
                <c:pt idx="5">
                  <c:v>-0.8723580249548598</c:v>
                </c:pt>
                <c:pt idx="6">
                  <c:v>-0.9980847110298832</c:v>
                </c:pt>
                <c:pt idx="7">
                  <c:v>-1.0992352390661058</c:v>
                </c:pt>
                <c:pt idx="8">
                  <c:v>-1.17331894736392</c:v>
                </c:pt>
                <c:pt idx="9">
                  <c:v>-1.2185116491553019</c:v>
                </c:pt>
                <c:pt idx="10">
                  <c:v>-1.2337005501361697</c:v>
                </c:pt>
                <c:pt idx="11">
                  <c:v>-1.218511649155302</c:v>
                </c:pt>
                <c:pt idx="12">
                  <c:v>-1.17331894736392</c:v>
                </c:pt>
                <c:pt idx="13">
                  <c:v>-1.099235239066106</c:v>
                </c:pt>
                <c:pt idx="14">
                  <c:v>-0.9980847110298832</c:v>
                </c:pt>
                <c:pt idx="15">
                  <c:v>-0.8723580249548596</c:v>
                </c:pt>
                <c:pt idx="16">
                  <c:v>-0.7251509891151511</c:v>
                </c:pt>
                <c:pt idx="17">
                  <c:v>-0.5600883292852731</c:v>
                </c:pt>
                <c:pt idx="18">
                  <c:v>-0.3812344359617974</c:v>
                </c:pt>
                <c:pt idx="19">
                  <c:v>-0.1929932855803893</c:v>
                </c:pt>
                <c:pt idx="20">
                  <c:v>9.445995727211941E-16</c:v>
                </c:pt>
                <c:pt idx="21">
                  <c:v>0.19299328558039117</c:v>
                </c:pt>
                <c:pt idx="22">
                  <c:v>0.3812344359617992</c:v>
                </c:pt>
                <c:pt idx="23">
                  <c:v>0.5600883292852749</c:v>
                </c:pt>
                <c:pt idx="24">
                  <c:v>0.7251509891151526</c:v>
                </c:pt>
                <c:pt idx="25">
                  <c:v>0.8723580249548609</c:v>
                </c:pt>
                <c:pt idx="26">
                  <c:v>0.9980847110298843</c:v>
                </c:pt>
                <c:pt idx="27">
                  <c:v>1.0992352390661067</c:v>
                </c:pt>
                <c:pt idx="28">
                  <c:v>1.1733189473639207</c:v>
                </c:pt>
                <c:pt idx="29">
                  <c:v>1.2185116491553023</c:v>
                </c:pt>
                <c:pt idx="30">
                  <c:v>1.2337005501361697</c:v>
                </c:pt>
                <c:pt idx="31">
                  <c:v>1.2185116491553014</c:v>
                </c:pt>
                <c:pt idx="32">
                  <c:v>1.173318947363919</c:v>
                </c:pt>
                <c:pt idx="33">
                  <c:v>1.0992352390661047</c:v>
                </c:pt>
                <c:pt idx="34">
                  <c:v>0.9980847110298814</c:v>
                </c:pt>
                <c:pt idx="35">
                  <c:v>0.8723580249548577</c:v>
                </c:pt>
                <c:pt idx="36">
                  <c:v>0.725150989115149</c:v>
                </c:pt>
                <c:pt idx="37">
                  <c:v>0.5600883292852709</c:v>
                </c:pt>
                <c:pt idx="38">
                  <c:v>0.38123443596179446</c:v>
                </c:pt>
                <c:pt idx="39">
                  <c:v>0.1929932855803862</c:v>
                </c:pt>
                <c:pt idx="40">
                  <c:v>-2.9849453504455066E-15</c:v>
                </c:pt>
                <c:pt idx="41">
                  <c:v>-0.1929932855803932</c:v>
                </c:pt>
                <c:pt idx="42">
                  <c:v>-0.3812344359618001</c:v>
                </c:pt>
                <c:pt idx="43">
                  <c:v>-0.5600883292852742</c:v>
                </c:pt>
                <c:pt idx="44">
                  <c:v>-0.725150989115152</c:v>
                </c:pt>
                <c:pt idx="45">
                  <c:v>-0.8723580249548597</c:v>
                </c:pt>
                <c:pt idx="46">
                  <c:v>-0.9980847110298824</c:v>
                </c:pt>
                <c:pt idx="47">
                  <c:v>-1.0992352390661053</c:v>
                </c:pt>
                <c:pt idx="48">
                  <c:v>-1.1733189473639194</c:v>
                </c:pt>
                <c:pt idx="49">
                  <c:v>-1.2185116491553014</c:v>
                </c:pt>
                <c:pt idx="50">
                  <c:v>-1.2337005501361697</c:v>
                </c:pt>
                <c:pt idx="51">
                  <c:v>-1.2185116491553025</c:v>
                </c:pt>
                <c:pt idx="52">
                  <c:v>-1.1733189473639216</c:v>
                </c:pt>
                <c:pt idx="53">
                  <c:v>-1.0992352390661084</c:v>
                </c:pt>
                <c:pt idx="54">
                  <c:v>-0.9980847110298873</c:v>
                </c:pt>
                <c:pt idx="55">
                  <c:v>-0.8723580249548656</c:v>
                </c:pt>
                <c:pt idx="56">
                  <c:v>-0.7251509891151571</c:v>
                </c:pt>
                <c:pt idx="57">
                  <c:v>-0.5600883292852807</c:v>
                </c:pt>
                <c:pt idx="58">
                  <c:v>-0.38123443596180706</c:v>
                </c:pt>
                <c:pt idx="59">
                  <c:v>-0.1929932855804004</c:v>
                </c:pt>
                <c:pt idx="60">
                  <c:v>-1.1410901946876957E-14</c:v>
                </c:pt>
                <c:pt idx="61">
                  <c:v>0.19299328558037787</c:v>
                </c:pt>
                <c:pt idx="62">
                  <c:v>0.38123443596178747</c:v>
                </c:pt>
                <c:pt idx="63">
                  <c:v>0.5600883292852623</c:v>
                </c:pt>
                <c:pt idx="64">
                  <c:v>0.7251509891151403</c:v>
                </c:pt>
                <c:pt idx="65">
                  <c:v>0.8723580249548494</c:v>
                </c:pt>
                <c:pt idx="66">
                  <c:v>0.998084711029874</c:v>
                </c:pt>
                <c:pt idx="67">
                  <c:v>1.099235239066099</c:v>
                </c:pt>
                <c:pt idx="68">
                  <c:v>1.1733189473639152</c:v>
                </c:pt>
                <c:pt idx="69">
                  <c:v>1.2185116491552994</c:v>
                </c:pt>
                <c:pt idx="70">
                  <c:v>1.2337005501361697</c:v>
                </c:pt>
                <c:pt idx="71">
                  <c:v>1.218511649155305</c:v>
                </c:pt>
                <c:pt idx="72">
                  <c:v>1.1733189473639256</c:v>
                </c:pt>
                <c:pt idx="73">
                  <c:v>1.0992352390661146</c:v>
                </c:pt>
                <c:pt idx="74">
                  <c:v>0.9980847110298952</c:v>
                </c:pt>
                <c:pt idx="75">
                  <c:v>0.872358024954875</c:v>
                </c:pt>
                <c:pt idx="76">
                  <c:v>0.7251509891151696</c:v>
                </c:pt>
                <c:pt idx="77">
                  <c:v>0.5600883292852945</c:v>
                </c:pt>
                <c:pt idx="78">
                  <c:v>0.3812344359618197</c:v>
                </c:pt>
                <c:pt idx="79">
                  <c:v>0.19299328558041356</c:v>
                </c:pt>
                <c:pt idx="80">
                  <c:v>2.47110030391963E-14</c:v>
                </c:pt>
                <c:pt idx="81">
                  <c:v>-0.19299328558036472</c:v>
                </c:pt>
                <c:pt idx="82">
                  <c:v>-0.38123443596177276</c:v>
                </c:pt>
                <c:pt idx="83">
                  <c:v>-0.5600883292852505</c:v>
                </c:pt>
                <c:pt idx="84">
                  <c:v>-0.7251509891151297</c:v>
                </c:pt>
                <c:pt idx="85">
                  <c:v>-0.87235802495484</c:v>
                </c:pt>
                <c:pt idx="86">
                  <c:v>-0.9980847110298661</c:v>
                </c:pt>
                <c:pt idx="87">
                  <c:v>-1.099235239066092</c:v>
                </c:pt>
                <c:pt idx="88">
                  <c:v>-1.1733189473639105</c:v>
                </c:pt>
                <c:pt idx="89">
                  <c:v>-1.2185116491552972</c:v>
                </c:pt>
                <c:pt idx="90">
                  <c:v>-1.2337005501361697</c:v>
                </c:pt>
                <c:pt idx="91">
                  <c:v>-1.2185116491553072</c:v>
                </c:pt>
                <c:pt idx="92">
                  <c:v>-1.1733189473639305</c:v>
                </c:pt>
                <c:pt idx="93">
                  <c:v>-1.0992352390661217</c:v>
                </c:pt>
                <c:pt idx="94">
                  <c:v>-0.9980847110299029</c:v>
                </c:pt>
                <c:pt idx="95">
                  <c:v>-0.8723580249548845</c:v>
                </c:pt>
                <c:pt idx="96">
                  <c:v>-0.7251509891151804</c:v>
                </c:pt>
                <c:pt idx="97">
                  <c:v>-0.5600883292853064</c:v>
                </c:pt>
                <c:pt idx="98">
                  <c:v>-0.38123443596183443</c:v>
                </c:pt>
                <c:pt idx="99">
                  <c:v>-0.1929932855804267</c:v>
                </c:pt>
                <c:pt idx="100">
                  <c:v>-3.8011104131515644E-14</c:v>
                </c:pt>
                <c:pt idx="101">
                  <c:v>0.19299328558035161</c:v>
                </c:pt>
                <c:pt idx="102">
                  <c:v>0.3812344359617621</c:v>
                </c:pt>
                <c:pt idx="103">
                  <c:v>0.5600883292852367</c:v>
                </c:pt>
                <c:pt idx="104">
                  <c:v>0.7251509891151189</c:v>
                </c:pt>
                <c:pt idx="105">
                  <c:v>0.8723580249548292</c:v>
                </c:pt>
                <c:pt idx="106">
                  <c:v>0.9980847110298583</c:v>
                </c:pt>
                <c:pt idx="107">
                  <c:v>1.099235239066087</c:v>
                </c:pt>
                <c:pt idx="108">
                  <c:v>1.1733189473639063</c:v>
                </c:pt>
                <c:pt idx="109">
                  <c:v>1.2185116491552952</c:v>
                </c:pt>
                <c:pt idx="110">
                  <c:v>1.2337005501361697</c:v>
                </c:pt>
                <c:pt idx="111">
                  <c:v>1.2185116491553092</c:v>
                </c:pt>
                <c:pt idx="112">
                  <c:v>1.1733189473639352</c:v>
                </c:pt>
                <c:pt idx="113">
                  <c:v>1.0992352390661277</c:v>
                </c:pt>
                <c:pt idx="114">
                  <c:v>0.9980847110299107</c:v>
                </c:pt>
                <c:pt idx="115">
                  <c:v>0.8723580249548955</c:v>
                </c:pt>
                <c:pt idx="116">
                  <c:v>0.7251509891151912</c:v>
                </c:pt>
                <c:pt idx="117">
                  <c:v>0.5600883292853202</c:v>
                </c:pt>
                <c:pt idx="118">
                  <c:v>0.3812344359618471</c:v>
                </c:pt>
                <c:pt idx="119">
                  <c:v>0.19299328558043982</c:v>
                </c:pt>
                <c:pt idx="120">
                  <c:v>5.350269763384123E-14</c:v>
                </c:pt>
              </c:numCache>
            </c:numRef>
          </c:yVal>
          <c:smooth val="1"/>
        </c:ser>
        <c:ser>
          <c:idx val="1"/>
          <c:order val="2"/>
          <c:tx>
            <c:v>v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Datos!$D$6:$D$126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Datos!$F$6:$F$126</c:f>
              <c:numCache>
                <c:ptCount val="121"/>
                <c:pt idx="0">
                  <c:v>0.7853981633974483</c:v>
                </c:pt>
                <c:pt idx="1">
                  <c:v>0.7757286087124946</c:v>
                </c:pt>
                <c:pt idx="2">
                  <c:v>0.7469580411853889</c:v>
                </c:pt>
                <c:pt idx="3">
                  <c:v>0.6997948876726883</c:v>
                </c:pt>
                <c:pt idx="4">
                  <c:v>0.6354004615394074</c:v>
                </c:pt>
                <c:pt idx="5">
                  <c:v>0.5553603672697958</c:v>
                </c:pt>
                <c:pt idx="6">
                  <c:v>0.46164545762261416</c:v>
                </c:pt>
                <c:pt idx="7">
                  <c:v>0.35656330469532976</c:v>
                </c:pt>
                <c:pt idx="8">
                  <c:v>0.24270137984068332</c:v>
                </c:pt>
                <c:pt idx="9">
                  <c:v>0.12286334153465987</c:v>
                </c:pt>
                <c:pt idx="10">
                  <c:v>2.2250489221915415E-16</c:v>
                </c:pt>
                <c:pt idx="11">
                  <c:v>-0.12286334153465944</c:v>
                </c:pt>
                <c:pt idx="12">
                  <c:v>-0.24270137984068324</c:v>
                </c:pt>
                <c:pt idx="13">
                  <c:v>-0.3565633046953297</c:v>
                </c:pt>
                <c:pt idx="14">
                  <c:v>-0.4616454576226141</c:v>
                </c:pt>
                <c:pt idx="15">
                  <c:v>-0.555360367269796</c:v>
                </c:pt>
                <c:pt idx="16">
                  <c:v>-0.6354004615394077</c:v>
                </c:pt>
                <c:pt idx="17">
                  <c:v>-0.6997948876726883</c:v>
                </c:pt>
                <c:pt idx="18">
                  <c:v>-0.7469580411853892</c:v>
                </c:pt>
                <c:pt idx="19">
                  <c:v>-0.7757286087124946</c:v>
                </c:pt>
                <c:pt idx="20">
                  <c:v>-0.7853981633974483</c:v>
                </c:pt>
                <c:pt idx="21">
                  <c:v>-0.7757286087124945</c:v>
                </c:pt>
                <c:pt idx="22">
                  <c:v>-0.7469580411853888</c:v>
                </c:pt>
                <c:pt idx="23">
                  <c:v>-0.6997948876726878</c:v>
                </c:pt>
                <c:pt idx="24">
                  <c:v>-0.6354004615394069</c:v>
                </c:pt>
                <c:pt idx="25">
                  <c:v>-0.5553603672697951</c:v>
                </c:pt>
                <c:pt idx="26">
                  <c:v>-0.4616454576226131</c:v>
                </c:pt>
                <c:pt idx="27">
                  <c:v>-0.35656330469532865</c:v>
                </c:pt>
                <c:pt idx="28">
                  <c:v>-0.2427013798406821</c:v>
                </c:pt>
                <c:pt idx="29">
                  <c:v>-0.12286334153465842</c:v>
                </c:pt>
                <c:pt idx="30">
                  <c:v>1.250812997247285E-15</c:v>
                </c:pt>
                <c:pt idx="31">
                  <c:v>0.12286334153466157</c:v>
                </c:pt>
                <c:pt idx="32">
                  <c:v>0.24270137984068516</c:v>
                </c:pt>
                <c:pt idx="33">
                  <c:v>0.3565633046953315</c:v>
                </c:pt>
                <c:pt idx="34">
                  <c:v>0.4616454576226158</c:v>
                </c:pt>
                <c:pt idx="35">
                  <c:v>0.5553603672697971</c:v>
                </c:pt>
                <c:pt idx="36">
                  <c:v>0.6354004615394087</c:v>
                </c:pt>
                <c:pt idx="37">
                  <c:v>0.699794887672689</c:v>
                </c:pt>
                <c:pt idx="38">
                  <c:v>0.7469580411853898</c:v>
                </c:pt>
                <c:pt idx="39">
                  <c:v>0.7757286087124949</c:v>
                </c:pt>
                <c:pt idx="40">
                  <c:v>0.7853981633974483</c:v>
                </c:pt>
                <c:pt idx="41">
                  <c:v>0.7757286087124942</c:v>
                </c:pt>
                <c:pt idx="42">
                  <c:v>0.7469580411853886</c:v>
                </c:pt>
                <c:pt idx="43">
                  <c:v>0.6997948876726879</c:v>
                </c:pt>
                <c:pt idx="44">
                  <c:v>0.6354004615394071</c:v>
                </c:pt>
                <c:pt idx="45">
                  <c:v>0.5553603672697959</c:v>
                </c:pt>
                <c:pt idx="46">
                  <c:v>0.4616454576226149</c:v>
                </c:pt>
                <c:pt idx="47">
                  <c:v>0.3565633046953306</c:v>
                </c:pt>
                <c:pt idx="48">
                  <c:v>0.24270137984068485</c:v>
                </c:pt>
                <c:pt idx="49">
                  <c:v>0.12286334153466197</c:v>
                </c:pt>
                <c:pt idx="50">
                  <c:v>2.333278435398792E-15</c:v>
                </c:pt>
                <c:pt idx="51">
                  <c:v>-0.12286334153465735</c:v>
                </c:pt>
                <c:pt idx="52">
                  <c:v>-0.2427013798406804</c:v>
                </c:pt>
                <c:pt idx="53">
                  <c:v>-0.35656330469532643</c:v>
                </c:pt>
                <c:pt idx="54">
                  <c:v>-0.4616454576226106</c:v>
                </c:pt>
                <c:pt idx="55">
                  <c:v>-0.5553603672697921</c:v>
                </c:pt>
                <c:pt idx="56">
                  <c:v>-0.6354004615394049</c:v>
                </c:pt>
                <c:pt idx="57">
                  <c:v>-0.6997948876726858</c:v>
                </c:pt>
                <c:pt idx="58">
                  <c:v>-0.7469580411853872</c:v>
                </c:pt>
                <c:pt idx="59">
                  <c:v>-0.7757286087124935</c:v>
                </c:pt>
                <c:pt idx="60">
                  <c:v>-0.7853981633974483</c:v>
                </c:pt>
                <c:pt idx="61">
                  <c:v>-0.7757286087124958</c:v>
                </c:pt>
                <c:pt idx="62">
                  <c:v>-0.7469580411853912</c:v>
                </c:pt>
                <c:pt idx="63">
                  <c:v>-0.6997948876726918</c:v>
                </c:pt>
                <c:pt idx="64">
                  <c:v>-0.6354004615394125</c:v>
                </c:pt>
                <c:pt idx="65">
                  <c:v>-0.5553603672698024</c:v>
                </c:pt>
                <c:pt idx="66">
                  <c:v>-0.46164545762262227</c:v>
                </c:pt>
                <c:pt idx="67">
                  <c:v>-0.35656330469533815</c:v>
                </c:pt>
                <c:pt idx="68">
                  <c:v>-0.24270137984069293</c:v>
                </c:pt>
                <c:pt idx="69">
                  <c:v>-0.12286334153467031</c:v>
                </c:pt>
                <c:pt idx="70">
                  <c:v>-1.1497959464858679E-14</c:v>
                </c:pt>
                <c:pt idx="71">
                  <c:v>0.1228633415346476</c:v>
                </c:pt>
                <c:pt idx="72">
                  <c:v>0.24270137984067236</c:v>
                </c:pt>
                <c:pt idx="73">
                  <c:v>0.3565633046953189</c:v>
                </c:pt>
                <c:pt idx="74">
                  <c:v>0.4616454576226037</c:v>
                </c:pt>
                <c:pt idx="75">
                  <c:v>0.5553603672697861</c:v>
                </c:pt>
                <c:pt idx="76">
                  <c:v>0.635400461539399</c:v>
                </c:pt>
                <c:pt idx="77">
                  <c:v>0.6997948876726814</c:v>
                </c:pt>
                <c:pt idx="78">
                  <c:v>0.7469580411853846</c:v>
                </c:pt>
                <c:pt idx="79">
                  <c:v>0.7757286087124922</c:v>
                </c:pt>
                <c:pt idx="80">
                  <c:v>0.7853981633974483</c:v>
                </c:pt>
                <c:pt idx="81">
                  <c:v>0.775728608712497</c:v>
                </c:pt>
                <c:pt idx="82">
                  <c:v>0.7469580411853942</c:v>
                </c:pt>
                <c:pt idx="83">
                  <c:v>0.6997948876726956</c:v>
                </c:pt>
                <c:pt idx="84">
                  <c:v>0.6354004615394175</c:v>
                </c:pt>
                <c:pt idx="85">
                  <c:v>0.5553603672698083</c:v>
                </c:pt>
                <c:pt idx="86">
                  <c:v>0.46164545762262915</c:v>
                </c:pt>
                <c:pt idx="87">
                  <c:v>0.3565633046953469</c:v>
                </c:pt>
                <c:pt idx="88">
                  <c:v>0.2427013798407023</c:v>
                </c:pt>
                <c:pt idx="89">
                  <c:v>0.12286334153467869</c:v>
                </c:pt>
                <c:pt idx="90">
                  <c:v>1.996506679471684E-14</c:v>
                </c:pt>
                <c:pt idx="91">
                  <c:v>-0.12286334153463925</c:v>
                </c:pt>
                <c:pt idx="92">
                  <c:v>-0.24270137984066298</c:v>
                </c:pt>
                <c:pt idx="93">
                  <c:v>-0.3565633046953101</c:v>
                </c:pt>
                <c:pt idx="94">
                  <c:v>-0.4616454576225969</c:v>
                </c:pt>
                <c:pt idx="95">
                  <c:v>-0.5553603672697801</c:v>
                </c:pt>
                <c:pt idx="96">
                  <c:v>-0.635400461539394</c:v>
                </c:pt>
                <c:pt idx="97">
                  <c:v>-0.6997948876726775</c:v>
                </c:pt>
                <c:pt idx="98">
                  <c:v>-0.7469580411853816</c:v>
                </c:pt>
                <c:pt idx="99">
                  <c:v>-0.7757286087124908</c:v>
                </c:pt>
                <c:pt idx="100">
                  <c:v>-0.7853981633974483</c:v>
                </c:pt>
                <c:pt idx="101">
                  <c:v>-0.7757286087124984</c:v>
                </c:pt>
                <c:pt idx="102">
                  <c:v>-0.7469580411853964</c:v>
                </c:pt>
                <c:pt idx="103">
                  <c:v>-0.6997948876727001</c:v>
                </c:pt>
                <c:pt idx="104">
                  <c:v>-0.6354004615394224</c:v>
                </c:pt>
                <c:pt idx="105">
                  <c:v>-0.5553603672698153</c:v>
                </c:pt>
                <c:pt idx="106">
                  <c:v>-0.4616454576226361</c:v>
                </c:pt>
                <c:pt idx="107">
                  <c:v>-0.35656330469535324</c:v>
                </c:pt>
                <c:pt idx="108">
                  <c:v>-0.24270137984071036</c:v>
                </c:pt>
                <c:pt idx="109">
                  <c:v>-0.12286334153468703</c:v>
                </c:pt>
                <c:pt idx="110">
                  <c:v>-2.9827321523778455E-14</c:v>
                </c:pt>
                <c:pt idx="111">
                  <c:v>0.12286334153463088</c:v>
                </c:pt>
                <c:pt idx="112">
                  <c:v>0.2427013798406536</c:v>
                </c:pt>
                <c:pt idx="113">
                  <c:v>0.35656330469530256</c:v>
                </c:pt>
                <c:pt idx="114">
                  <c:v>0.46164545762259</c:v>
                </c:pt>
                <c:pt idx="115">
                  <c:v>0.5553603672697732</c:v>
                </c:pt>
                <c:pt idx="116">
                  <c:v>0.6354004615393891</c:v>
                </c:pt>
                <c:pt idx="117">
                  <c:v>0.6997948876726731</c:v>
                </c:pt>
                <c:pt idx="118">
                  <c:v>0.7469580411853789</c:v>
                </c:pt>
                <c:pt idx="119">
                  <c:v>0.7757286087124895</c:v>
                </c:pt>
                <c:pt idx="120">
                  <c:v>0.7853981633974483</c:v>
                </c:pt>
              </c:numCache>
            </c:numRef>
          </c:yVal>
          <c:smooth val="1"/>
        </c:ser>
        <c:axId val="61209422"/>
        <c:axId val="14013887"/>
      </c:scatterChart>
      <c:valAx>
        <c:axId val="6120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14013887"/>
        <c:crosses val="autoZero"/>
        <c:crossBetween val="midCat"/>
        <c:dispUnits/>
      </c:valAx>
      <c:valAx>
        <c:axId val="140138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61209422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2375"/>
          <c:y val="0.4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180975</xdr:rowOff>
    </xdr:from>
    <xdr:to>
      <xdr:col>6</xdr:col>
      <xdr:colOff>1123950</xdr:colOff>
      <xdr:row>0</xdr:row>
      <xdr:rowOff>828675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0" y="180975"/>
          <a:ext cx="4029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80000" rIns="108000" bIns="18000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Movimiento armónico simple (MAS)</a:t>
          </a:r>
        </a:p>
      </xdr:txBody>
    </xdr:sp>
    <xdr:clientData/>
  </xdr:twoCellAnchor>
  <xdr:twoCellAnchor>
    <xdr:from>
      <xdr:col>7</xdr:col>
      <xdr:colOff>219075</xdr:colOff>
      <xdr:row>0</xdr:row>
      <xdr:rowOff>495300</xdr:rowOff>
    </xdr:from>
    <xdr:to>
      <xdr:col>11</xdr:col>
      <xdr:colOff>219075</xdr:colOff>
      <xdr:row>5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00825" y="495300"/>
          <a:ext cx="30480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Son modificables los datos de la tabla superior: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Int 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= 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ntervalo de tiempo para el que se calculan los datos.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T (s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 Periodo en segundos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 (m)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=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Amplitud en metros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Fase ini (grados)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=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Fase inicial en grados</a:t>
          </a:r>
        </a:p>
      </xdr:txBody>
    </xdr:sp>
    <xdr:clientData/>
  </xdr:twoCellAnchor>
  <xdr:twoCellAnchor>
    <xdr:from>
      <xdr:col>7</xdr:col>
      <xdr:colOff>257175</xdr:colOff>
      <xdr:row>9</xdr:row>
      <xdr:rowOff>0</xdr:rowOff>
    </xdr:from>
    <xdr:to>
      <xdr:col>11</xdr:col>
      <xdr:colOff>609600</xdr:colOff>
      <xdr:row>22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38925" y="2505075"/>
          <a:ext cx="3400425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 el ángulo inferior izquierdo de la pantalla aparecen las siguientes pestañas: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Datos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Donde se introducen las constantes para el movimiento y aparecen tabulados los datos de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x, 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y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a.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Trayectoria: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Donde se representa la trayectoria del punto oscilante.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x-t: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Gráfica x /t 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v-t: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Gráfica v /t 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a-t: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Gráfica a /t 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xva-t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Gráficas de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x, 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y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frente a t en una única gráfica </a:t>
          </a:r>
        </a:p>
      </xdr:txBody>
    </xdr:sp>
    <xdr:clientData/>
  </xdr:twoCellAnchor>
  <xdr:twoCellAnchor editAs="oneCell">
    <xdr:from>
      <xdr:col>11</xdr:col>
      <xdr:colOff>590550</xdr:colOff>
      <xdr:row>0</xdr:row>
      <xdr:rowOff>495300</xdr:rowOff>
    </xdr:from>
    <xdr:to>
      <xdr:col>13</xdr:col>
      <xdr:colOff>171450</xdr:colOff>
      <xdr:row>4</xdr:row>
      <xdr:rowOff>95250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495300"/>
          <a:ext cx="1104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</cdr:x>
      <cdr:y>0.011</cdr:y>
    </cdr:from>
    <cdr:to>
      <cdr:x>0.992</cdr:x>
      <cdr:y>0.134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77250" y="57150"/>
          <a:ext cx="685800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0.0155</cdr:y>
    </cdr:from>
    <cdr:to>
      <cdr:x>0.98075</cdr:x>
      <cdr:y>0.143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353425" y="85725"/>
          <a:ext cx="7048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0.01225</cdr:y>
    </cdr:from>
    <cdr:to>
      <cdr:x>0.9905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67725" y="66675"/>
          <a:ext cx="6762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0.00825</cdr:y>
    </cdr:from>
    <cdr:to>
      <cdr:x>0.9905</cdr:x>
      <cdr:y>0.1315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67725" y="38100"/>
          <a:ext cx="6762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</cdr:x>
      <cdr:y>0.011</cdr:y>
    </cdr:from>
    <cdr:to>
      <cdr:x>0.9915</cdr:x>
      <cdr:y>0.13425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77250" y="57150"/>
          <a:ext cx="6762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6"/>
  <sheetViews>
    <sheetView showGridLines="0" tabSelected="1" workbookViewId="0" topLeftCell="A1">
      <selection activeCell="T32" sqref="T32"/>
    </sheetView>
  </sheetViews>
  <sheetFormatPr defaultColWidth="11.421875" defaultRowHeight="12.75"/>
  <cols>
    <col min="1" max="1" width="14.28125" style="0" customWidth="1"/>
    <col min="2" max="2" width="6.7109375" style="0" customWidth="1"/>
    <col min="3" max="3" width="1.8515625" style="0" customWidth="1"/>
    <col min="4" max="4" width="10.7109375" style="0" customWidth="1"/>
    <col min="5" max="7" width="20.7109375" style="0" customWidth="1"/>
  </cols>
  <sheetData>
    <row r="1" ht="78" customHeight="1"/>
    <row r="2" spans="4:7" ht="17.25" customHeight="1">
      <c r="D2" s="2" t="s">
        <v>4</v>
      </c>
      <c r="E2" s="2" t="s">
        <v>2</v>
      </c>
      <c r="F2" s="2" t="s">
        <v>3</v>
      </c>
      <c r="G2" s="4" t="s">
        <v>8</v>
      </c>
    </row>
    <row r="3" spans="4:7" ht="21" customHeight="1">
      <c r="D3" s="7">
        <v>0.1</v>
      </c>
      <c r="E3" s="7">
        <v>4</v>
      </c>
      <c r="F3" s="7">
        <v>0.5</v>
      </c>
      <c r="G3" s="7">
        <v>0</v>
      </c>
    </row>
    <row r="4" ht="8.25" customHeight="1"/>
    <row r="5" spans="2:7" ht="21.75" customHeight="1">
      <c r="B5" s="3" t="s">
        <v>6</v>
      </c>
      <c r="C5" s="8"/>
      <c r="D5" s="2" t="s">
        <v>0</v>
      </c>
      <c r="E5" s="2" t="s">
        <v>1</v>
      </c>
      <c r="F5" s="2" t="s">
        <v>5</v>
      </c>
      <c r="G5" s="2" t="s">
        <v>7</v>
      </c>
    </row>
    <row r="6" spans="2:7" ht="12.75">
      <c r="B6" s="1">
        <v>0</v>
      </c>
      <c r="C6" s="9"/>
      <c r="D6" s="5">
        <v>0</v>
      </c>
      <c r="E6" s="6">
        <f>$F$3*SIN(2*PI()/$E$3*D6+$G$3*PI()/180)</f>
        <v>0</v>
      </c>
      <c r="F6" s="6">
        <f>$F$3*2*PI()/$E$3*COS(2*PI()/$E$3*D6+$G$3*PI()/180)</f>
        <v>0.7853981633974483</v>
      </c>
      <c r="G6" s="6">
        <f>-1*$F$3*(2*PI()/$E$3)^2*SIN(2*PI()/$E$3*D6+$G$3*PI()/180)</f>
        <v>0</v>
      </c>
    </row>
    <row r="7" spans="2:7" ht="12.75">
      <c r="B7" s="1">
        <v>0</v>
      </c>
      <c r="C7" s="9"/>
      <c r="D7" s="5">
        <f>D6+$D$3</f>
        <v>0.1</v>
      </c>
      <c r="E7" s="6">
        <f aca="true" t="shared" si="0" ref="E7:E70">$F$3*SIN(2*PI()/$E$3*D7+$G$3*PI()/180)</f>
        <v>0.07821723252011543</v>
      </c>
      <c r="F7" s="6">
        <f aca="true" t="shared" si="1" ref="F7:F70">$F$3*2*PI()/$E$3*COS(2*PI()/$E$3*D7+$G$3*PI()/180)</f>
        <v>0.7757286087124946</v>
      </c>
      <c r="G7" s="6">
        <f aca="true" t="shared" si="2" ref="G7:G70">-1*$F$3*(2*PI()/$E$3)^2*SIN(2*PI()/$E$3*D7+$G$3*PI()/180)</f>
        <v>-0.19299328558039025</v>
      </c>
    </row>
    <row r="8" spans="2:7" ht="12.75">
      <c r="B8" s="1">
        <v>0</v>
      </c>
      <c r="C8" s="9"/>
      <c r="D8" s="5">
        <f aca="true" t="shared" si="3" ref="D8:D71">D7+$D$3</f>
        <v>0.2</v>
      </c>
      <c r="E8" s="6">
        <f t="shared" si="0"/>
        <v>0.1545084971874737</v>
      </c>
      <c r="F8" s="6">
        <f t="shared" si="1"/>
        <v>0.7469580411853889</v>
      </c>
      <c r="G8" s="6">
        <f t="shared" si="2"/>
        <v>-0.3812344359617983</v>
      </c>
    </row>
    <row r="9" spans="2:7" ht="12.75">
      <c r="B9" s="1">
        <v>0</v>
      </c>
      <c r="C9" s="9"/>
      <c r="D9" s="5">
        <f t="shared" si="3"/>
        <v>0.30000000000000004</v>
      </c>
      <c r="E9" s="6">
        <f t="shared" si="0"/>
        <v>0.2269952498697734</v>
      </c>
      <c r="F9" s="6">
        <f t="shared" si="1"/>
        <v>0.6997948876726883</v>
      </c>
      <c r="G9" s="6">
        <f t="shared" si="2"/>
        <v>-0.5600883292852735</v>
      </c>
    </row>
    <row r="10" spans="2:7" ht="12.75">
      <c r="B10" s="1">
        <v>0</v>
      </c>
      <c r="C10" s="9"/>
      <c r="D10" s="5">
        <f t="shared" si="3"/>
        <v>0.4</v>
      </c>
      <c r="E10" s="6">
        <f t="shared" si="0"/>
        <v>0.29389262614623657</v>
      </c>
      <c r="F10" s="6">
        <f t="shared" si="1"/>
        <v>0.6354004615394074</v>
      </c>
      <c r="G10" s="6">
        <f t="shared" si="2"/>
        <v>-0.7251509891151514</v>
      </c>
    </row>
    <row r="11" spans="2:7" ht="12.75">
      <c r="B11" s="1">
        <v>0</v>
      </c>
      <c r="C11" s="9"/>
      <c r="D11" s="5">
        <f t="shared" si="3"/>
        <v>0.5</v>
      </c>
      <c r="E11" s="6">
        <f t="shared" si="0"/>
        <v>0.35355339059327373</v>
      </c>
      <c r="F11" s="6">
        <f t="shared" si="1"/>
        <v>0.5553603672697958</v>
      </c>
      <c r="G11" s="6">
        <f t="shared" si="2"/>
        <v>-0.8723580249548598</v>
      </c>
    </row>
    <row r="12" spans="2:7" ht="12.75">
      <c r="B12" s="1">
        <v>0</v>
      </c>
      <c r="C12" s="9"/>
      <c r="D12" s="5">
        <f t="shared" si="3"/>
        <v>0.6</v>
      </c>
      <c r="E12" s="6">
        <f t="shared" si="0"/>
        <v>0.4045084971874737</v>
      </c>
      <c r="F12" s="6">
        <f t="shared" si="1"/>
        <v>0.46164545762261416</v>
      </c>
      <c r="G12" s="6">
        <f t="shared" si="2"/>
        <v>-0.9980847110298832</v>
      </c>
    </row>
    <row r="13" spans="2:7" ht="12.75">
      <c r="B13" s="1">
        <v>0</v>
      </c>
      <c r="C13" s="9"/>
      <c r="D13" s="5">
        <f t="shared" si="3"/>
        <v>0.7</v>
      </c>
      <c r="E13" s="6">
        <f t="shared" si="0"/>
        <v>0.4455032620941839</v>
      </c>
      <c r="F13" s="6">
        <f t="shared" si="1"/>
        <v>0.35656330469532976</v>
      </c>
      <c r="G13" s="6">
        <f t="shared" si="2"/>
        <v>-1.0992352390661058</v>
      </c>
    </row>
    <row r="14" spans="2:7" ht="12.75">
      <c r="B14" s="1">
        <v>0</v>
      </c>
      <c r="C14" s="9"/>
      <c r="D14" s="5">
        <f t="shared" si="3"/>
        <v>0.7999999999999999</v>
      </c>
      <c r="E14" s="6">
        <f t="shared" si="0"/>
        <v>0.47552825814757677</v>
      </c>
      <c r="F14" s="6">
        <f t="shared" si="1"/>
        <v>0.24270137984068332</v>
      </c>
      <c r="G14" s="6">
        <f t="shared" si="2"/>
        <v>-1.17331894736392</v>
      </c>
    </row>
    <row r="15" spans="2:7" ht="12.75">
      <c r="B15" s="1">
        <v>0</v>
      </c>
      <c r="C15" s="9"/>
      <c r="D15" s="5">
        <f t="shared" si="3"/>
        <v>0.8999999999999999</v>
      </c>
      <c r="E15" s="6">
        <f t="shared" si="0"/>
        <v>0.49384417029756883</v>
      </c>
      <c r="F15" s="6">
        <f t="shared" si="1"/>
        <v>0.12286334153465987</v>
      </c>
      <c r="G15" s="6">
        <f t="shared" si="2"/>
        <v>-1.2185116491553019</v>
      </c>
    </row>
    <row r="16" spans="2:7" ht="12.75">
      <c r="B16" s="1">
        <v>0</v>
      </c>
      <c r="C16" s="9"/>
      <c r="D16" s="5">
        <f t="shared" si="3"/>
        <v>0.9999999999999999</v>
      </c>
      <c r="E16" s="6">
        <f t="shared" si="0"/>
        <v>0.5</v>
      </c>
      <c r="F16" s="6">
        <f t="shared" si="1"/>
        <v>2.2250489221915415E-16</v>
      </c>
      <c r="G16" s="6">
        <f t="shared" si="2"/>
        <v>-1.2337005501361697</v>
      </c>
    </row>
    <row r="17" spans="2:7" ht="12.75">
      <c r="B17" s="1">
        <v>0</v>
      </c>
      <c r="C17" s="9"/>
      <c r="D17" s="5">
        <f t="shared" si="3"/>
        <v>1.0999999999999999</v>
      </c>
      <c r="E17" s="6">
        <f t="shared" si="0"/>
        <v>0.4938441702975689</v>
      </c>
      <c r="F17" s="6">
        <f t="shared" si="1"/>
        <v>-0.12286334153465944</v>
      </c>
      <c r="G17" s="6">
        <f t="shared" si="2"/>
        <v>-1.218511649155302</v>
      </c>
    </row>
    <row r="18" spans="2:7" ht="12.75">
      <c r="B18" s="1">
        <v>0</v>
      </c>
      <c r="C18" s="9"/>
      <c r="D18" s="5">
        <f t="shared" si="3"/>
        <v>1.2</v>
      </c>
      <c r="E18" s="6">
        <f t="shared" si="0"/>
        <v>0.4755282581475768</v>
      </c>
      <c r="F18" s="6">
        <f t="shared" si="1"/>
        <v>-0.24270137984068324</v>
      </c>
      <c r="G18" s="6">
        <f t="shared" si="2"/>
        <v>-1.17331894736392</v>
      </c>
    </row>
    <row r="19" spans="2:7" ht="12.75">
      <c r="B19" s="1">
        <v>0</v>
      </c>
      <c r="C19" s="9"/>
      <c r="D19" s="5">
        <f t="shared" si="3"/>
        <v>1.3</v>
      </c>
      <c r="E19" s="6">
        <f t="shared" si="0"/>
        <v>0.44550326209418395</v>
      </c>
      <c r="F19" s="6">
        <f t="shared" si="1"/>
        <v>-0.3565633046953297</v>
      </c>
      <c r="G19" s="6">
        <f t="shared" si="2"/>
        <v>-1.099235239066106</v>
      </c>
    </row>
    <row r="20" spans="2:7" ht="12.75">
      <c r="B20" s="1">
        <v>0</v>
      </c>
      <c r="C20" s="9"/>
      <c r="D20" s="5">
        <f t="shared" si="3"/>
        <v>1.4000000000000001</v>
      </c>
      <c r="E20" s="6">
        <f t="shared" si="0"/>
        <v>0.4045084971874737</v>
      </c>
      <c r="F20" s="6">
        <f t="shared" si="1"/>
        <v>-0.4616454576226141</v>
      </c>
      <c r="G20" s="6">
        <f t="shared" si="2"/>
        <v>-0.9980847110298832</v>
      </c>
    </row>
    <row r="21" spans="2:7" ht="12.75">
      <c r="B21" s="1">
        <v>0</v>
      </c>
      <c r="C21" s="9"/>
      <c r="D21" s="5">
        <f t="shared" si="3"/>
        <v>1.5000000000000002</v>
      </c>
      <c r="E21" s="6">
        <f t="shared" si="0"/>
        <v>0.3535533905932736</v>
      </c>
      <c r="F21" s="6">
        <f t="shared" si="1"/>
        <v>-0.555360367269796</v>
      </c>
      <c r="G21" s="6">
        <f t="shared" si="2"/>
        <v>-0.8723580249548596</v>
      </c>
    </row>
    <row r="22" spans="2:7" ht="12.75">
      <c r="B22" s="1">
        <v>0</v>
      </c>
      <c r="C22" s="9"/>
      <c r="D22" s="5">
        <f t="shared" si="3"/>
        <v>1.6000000000000003</v>
      </c>
      <c r="E22" s="6">
        <f t="shared" si="0"/>
        <v>0.2938926261462364</v>
      </c>
      <c r="F22" s="6">
        <f t="shared" si="1"/>
        <v>-0.6354004615394077</v>
      </c>
      <c r="G22" s="6">
        <f t="shared" si="2"/>
        <v>-0.7251509891151511</v>
      </c>
    </row>
    <row r="23" spans="2:7" ht="12.75">
      <c r="B23" s="1">
        <v>0</v>
      </c>
      <c r="C23" s="9"/>
      <c r="D23" s="5">
        <f t="shared" si="3"/>
        <v>1.7000000000000004</v>
      </c>
      <c r="E23" s="6">
        <f t="shared" si="0"/>
        <v>0.22699524986977324</v>
      </c>
      <c r="F23" s="6">
        <f t="shared" si="1"/>
        <v>-0.6997948876726883</v>
      </c>
      <c r="G23" s="6">
        <f t="shared" si="2"/>
        <v>-0.5600883292852731</v>
      </c>
    </row>
    <row r="24" spans="2:7" ht="12.75">
      <c r="B24" s="1">
        <v>0</v>
      </c>
      <c r="C24" s="9"/>
      <c r="D24" s="5">
        <f t="shared" si="3"/>
        <v>1.8000000000000005</v>
      </c>
      <c r="E24" s="6">
        <f t="shared" si="0"/>
        <v>0.15450849718747334</v>
      </c>
      <c r="F24" s="6">
        <f t="shared" si="1"/>
        <v>-0.7469580411853892</v>
      </c>
      <c r="G24" s="6">
        <f t="shared" si="2"/>
        <v>-0.3812344359617974</v>
      </c>
    </row>
    <row r="25" spans="2:7" ht="12.75">
      <c r="B25" s="1">
        <v>0</v>
      </c>
      <c r="C25" s="9"/>
      <c r="D25" s="5">
        <f t="shared" si="3"/>
        <v>1.9000000000000006</v>
      </c>
      <c r="E25" s="6">
        <f t="shared" si="0"/>
        <v>0.07821723252011506</v>
      </c>
      <c r="F25" s="6">
        <f t="shared" si="1"/>
        <v>-0.7757286087124946</v>
      </c>
      <c r="G25" s="6">
        <f t="shared" si="2"/>
        <v>-0.1929932855803893</v>
      </c>
    </row>
    <row r="26" spans="2:7" ht="12.75">
      <c r="B26" s="1">
        <v>0</v>
      </c>
      <c r="C26" s="9"/>
      <c r="D26" s="5">
        <f t="shared" si="3"/>
        <v>2.0000000000000004</v>
      </c>
      <c r="E26" s="6">
        <f t="shared" si="0"/>
        <v>-3.828317871046316E-16</v>
      </c>
      <c r="F26" s="6">
        <f t="shared" si="1"/>
        <v>-0.7853981633974483</v>
      </c>
      <c r="G26" s="6">
        <f t="shared" si="2"/>
        <v>9.445995727211941E-16</v>
      </c>
    </row>
    <row r="27" spans="2:7" ht="12.75">
      <c r="B27" s="1">
        <v>0</v>
      </c>
      <c r="C27" s="9"/>
      <c r="D27" s="5">
        <f t="shared" si="3"/>
        <v>2.1000000000000005</v>
      </c>
      <c r="E27" s="6">
        <f t="shared" si="0"/>
        <v>-0.07821723252011581</v>
      </c>
      <c r="F27" s="6">
        <f t="shared" si="1"/>
        <v>-0.7757286087124945</v>
      </c>
      <c r="G27" s="6">
        <f t="shared" si="2"/>
        <v>0.19299328558039117</v>
      </c>
    </row>
    <row r="28" spans="2:7" ht="12.75">
      <c r="B28" s="1">
        <v>0</v>
      </c>
      <c r="C28" s="9"/>
      <c r="D28" s="5">
        <f t="shared" si="3"/>
        <v>2.2000000000000006</v>
      </c>
      <c r="E28" s="6">
        <f t="shared" si="0"/>
        <v>-0.15450849718747406</v>
      </c>
      <c r="F28" s="6">
        <f t="shared" si="1"/>
        <v>-0.7469580411853888</v>
      </c>
      <c r="G28" s="6">
        <f t="shared" si="2"/>
        <v>0.3812344359617992</v>
      </c>
    </row>
    <row r="29" spans="2:7" ht="12.75">
      <c r="B29" s="1">
        <v>0</v>
      </c>
      <c r="C29" s="9"/>
      <c r="D29" s="5">
        <f t="shared" si="3"/>
        <v>2.3000000000000007</v>
      </c>
      <c r="E29" s="6">
        <f t="shared" si="0"/>
        <v>-0.22699524986977393</v>
      </c>
      <c r="F29" s="6">
        <f t="shared" si="1"/>
        <v>-0.6997948876726878</v>
      </c>
      <c r="G29" s="6">
        <f t="shared" si="2"/>
        <v>0.5600883292852749</v>
      </c>
    </row>
    <row r="30" spans="2:7" ht="12.75">
      <c r="B30" s="1">
        <v>0</v>
      </c>
      <c r="C30" s="9"/>
      <c r="D30" s="5">
        <f t="shared" si="3"/>
        <v>2.400000000000001</v>
      </c>
      <c r="E30" s="6">
        <f t="shared" si="0"/>
        <v>-0.29389262614623707</v>
      </c>
      <c r="F30" s="6">
        <f t="shared" si="1"/>
        <v>-0.6354004615394069</v>
      </c>
      <c r="G30" s="6">
        <f t="shared" si="2"/>
        <v>0.7251509891151526</v>
      </c>
    </row>
    <row r="31" spans="2:7" ht="12.75">
      <c r="B31" s="1">
        <v>0</v>
      </c>
      <c r="C31" s="9"/>
      <c r="D31" s="5">
        <f t="shared" si="3"/>
        <v>2.500000000000001</v>
      </c>
      <c r="E31" s="6">
        <f t="shared" si="0"/>
        <v>-0.3535533905932742</v>
      </c>
      <c r="F31" s="6">
        <f t="shared" si="1"/>
        <v>-0.5553603672697951</v>
      </c>
      <c r="G31" s="6">
        <f t="shared" si="2"/>
        <v>0.8723580249548609</v>
      </c>
    </row>
    <row r="32" spans="2:7" ht="12.75">
      <c r="B32" s="1">
        <v>0</v>
      </c>
      <c r="C32" s="9"/>
      <c r="D32" s="5">
        <f t="shared" si="3"/>
        <v>2.600000000000001</v>
      </c>
      <c r="E32" s="6">
        <f t="shared" si="0"/>
        <v>-0.40450849718747417</v>
      </c>
      <c r="F32" s="6">
        <f t="shared" si="1"/>
        <v>-0.4616454576226131</v>
      </c>
      <c r="G32" s="6">
        <f t="shared" si="2"/>
        <v>0.9980847110298843</v>
      </c>
    </row>
    <row r="33" spans="2:7" ht="12.75">
      <c r="B33" s="1">
        <v>0</v>
      </c>
      <c r="C33" s="9"/>
      <c r="D33" s="5">
        <f t="shared" si="3"/>
        <v>2.700000000000001</v>
      </c>
      <c r="E33" s="6">
        <f t="shared" si="0"/>
        <v>-0.4455032620941843</v>
      </c>
      <c r="F33" s="6">
        <f t="shared" si="1"/>
        <v>-0.35656330469532865</v>
      </c>
      <c r="G33" s="6">
        <f t="shared" si="2"/>
        <v>1.0992352390661067</v>
      </c>
    </row>
    <row r="34" spans="2:7" ht="12.75">
      <c r="B34" s="1">
        <v>0</v>
      </c>
      <c r="C34" s="9"/>
      <c r="D34" s="5">
        <f t="shared" si="3"/>
        <v>2.800000000000001</v>
      </c>
      <c r="E34" s="6">
        <f t="shared" si="0"/>
        <v>-0.47552825814757704</v>
      </c>
      <c r="F34" s="6">
        <f t="shared" si="1"/>
        <v>-0.2427013798406821</v>
      </c>
      <c r="G34" s="6">
        <f t="shared" si="2"/>
        <v>1.1733189473639207</v>
      </c>
    </row>
    <row r="35" spans="2:7" ht="12.75">
      <c r="B35" s="1">
        <v>0</v>
      </c>
      <c r="C35" s="9"/>
      <c r="D35" s="5">
        <f t="shared" si="3"/>
        <v>2.9000000000000012</v>
      </c>
      <c r="E35" s="6">
        <f t="shared" si="0"/>
        <v>-0.493844170297569</v>
      </c>
      <c r="F35" s="6">
        <f t="shared" si="1"/>
        <v>-0.12286334153465842</v>
      </c>
      <c r="G35" s="6">
        <f t="shared" si="2"/>
        <v>1.2185116491553023</v>
      </c>
    </row>
    <row r="36" spans="2:7" ht="12.75">
      <c r="B36" s="1">
        <v>0</v>
      </c>
      <c r="C36" s="9"/>
      <c r="D36" s="5">
        <f t="shared" si="3"/>
        <v>3.0000000000000013</v>
      </c>
      <c r="E36" s="6">
        <f t="shared" si="0"/>
        <v>-0.5</v>
      </c>
      <c r="F36" s="6">
        <f t="shared" si="1"/>
        <v>1.250812997247285E-15</v>
      </c>
      <c r="G36" s="6">
        <f t="shared" si="2"/>
        <v>1.2337005501361697</v>
      </c>
    </row>
    <row r="37" spans="2:7" ht="12.75">
      <c r="B37" s="1">
        <v>0</v>
      </c>
      <c r="C37" s="9"/>
      <c r="D37" s="5">
        <f t="shared" si="3"/>
        <v>3.1000000000000014</v>
      </c>
      <c r="E37" s="6">
        <f t="shared" si="0"/>
        <v>-0.49384417029756866</v>
      </c>
      <c r="F37" s="6">
        <f t="shared" si="1"/>
        <v>0.12286334153466157</v>
      </c>
      <c r="G37" s="6">
        <f t="shared" si="2"/>
        <v>1.2185116491553014</v>
      </c>
    </row>
    <row r="38" spans="2:7" ht="12.75">
      <c r="B38" s="1">
        <v>0</v>
      </c>
      <c r="C38" s="9"/>
      <c r="D38" s="5">
        <f t="shared" si="3"/>
        <v>3.2000000000000015</v>
      </c>
      <c r="E38" s="6">
        <f t="shared" si="0"/>
        <v>-0.4755282581475764</v>
      </c>
      <c r="F38" s="6">
        <f t="shared" si="1"/>
        <v>0.24270137984068516</v>
      </c>
      <c r="G38" s="6">
        <f t="shared" si="2"/>
        <v>1.173318947363919</v>
      </c>
    </row>
    <row r="39" spans="2:7" ht="12.75">
      <c r="B39" s="1">
        <v>0</v>
      </c>
      <c r="C39" s="9"/>
      <c r="D39" s="5">
        <f t="shared" si="3"/>
        <v>3.3000000000000016</v>
      </c>
      <c r="E39" s="6">
        <f t="shared" si="0"/>
        <v>-0.4455032620941834</v>
      </c>
      <c r="F39" s="6">
        <f t="shared" si="1"/>
        <v>0.3565633046953315</v>
      </c>
      <c r="G39" s="6">
        <f t="shared" si="2"/>
        <v>1.0992352390661047</v>
      </c>
    </row>
    <row r="40" spans="2:7" ht="12.75">
      <c r="B40" s="1">
        <v>0</v>
      </c>
      <c r="C40" s="9"/>
      <c r="D40" s="5">
        <f t="shared" si="3"/>
        <v>3.4000000000000017</v>
      </c>
      <c r="E40" s="6">
        <f t="shared" si="0"/>
        <v>-0.404508497187473</v>
      </c>
      <c r="F40" s="6">
        <f t="shared" si="1"/>
        <v>0.4616454576226158</v>
      </c>
      <c r="G40" s="6">
        <f t="shared" si="2"/>
        <v>0.9980847110298814</v>
      </c>
    </row>
    <row r="41" spans="2:7" ht="12.75">
      <c r="B41" s="1">
        <v>0</v>
      </c>
      <c r="C41" s="9"/>
      <c r="D41" s="5">
        <f t="shared" si="3"/>
        <v>3.5000000000000018</v>
      </c>
      <c r="E41" s="6">
        <f t="shared" si="0"/>
        <v>-0.3535533905932729</v>
      </c>
      <c r="F41" s="6">
        <f t="shared" si="1"/>
        <v>0.5553603672697971</v>
      </c>
      <c r="G41" s="6">
        <f t="shared" si="2"/>
        <v>0.8723580249548577</v>
      </c>
    </row>
    <row r="42" spans="2:7" ht="12.75">
      <c r="B42" s="1">
        <v>0</v>
      </c>
      <c r="C42" s="9"/>
      <c r="D42" s="5">
        <f t="shared" si="3"/>
        <v>3.600000000000002</v>
      </c>
      <c r="E42" s="6">
        <f t="shared" si="0"/>
        <v>-0.29389262614623557</v>
      </c>
      <c r="F42" s="6">
        <f t="shared" si="1"/>
        <v>0.6354004615394087</v>
      </c>
      <c r="G42" s="6">
        <f t="shared" si="2"/>
        <v>0.725150989115149</v>
      </c>
    </row>
    <row r="43" spans="2:7" ht="12.75">
      <c r="B43" s="1">
        <v>0</v>
      </c>
      <c r="C43" s="9"/>
      <c r="D43" s="5">
        <f t="shared" si="3"/>
        <v>3.700000000000002</v>
      </c>
      <c r="E43" s="6">
        <f t="shared" si="0"/>
        <v>-0.22699524986977232</v>
      </c>
      <c r="F43" s="6">
        <f t="shared" si="1"/>
        <v>0.699794887672689</v>
      </c>
      <c r="G43" s="6">
        <f t="shared" si="2"/>
        <v>0.5600883292852709</v>
      </c>
    </row>
    <row r="44" spans="2:7" ht="12.75">
      <c r="B44" s="1">
        <v>0</v>
      </c>
      <c r="C44" s="9"/>
      <c r="D44" s="5">
        <f t="shared" si="3"/>
        <v>3.800000000000002</v>
      </c>
      <c r="E44" s="6">
        <f t="shared" si="0"/>
        <v>-0.15450849718747214</v>
      </c>
      <c r="F44" s="6">
        <f t="shared" si="1"/>
        <v>0.7469580411853898</v>
      </c>
      <c r="G44" s="6">
        <f t="shared" si="2"/>
        <v>0.38123443596179446</v>
      </c>
    </row>
    <row r="45" spans="2:7" ht="12.75">
      <c r="B45" s="1">
        <v>0</v>
      </c>
      <c r="C45" s="9"/>
      <c r="D45" s="5">
        <f t="shared" si="3"/>
        <v>3.900000000000002</v>
      </c>
      <c r="E45" s="6">
        <f t="shared" si="0"/>
        <v>-0.0782172325201138</v>
      </c>
      <c r="F45" s="6">
        <f t="shared" si="1"/>
        <v>0.7757286087124949</v>
      </c>
      <c r="G45" s="6">
        <f t="shared" si="2"/>
        <v>0.1929932855803862</v>
      </c>
    </row>
    <row r="46" spans="2:7" ht="12.75">
      <c r="B46" s="1">
        <v>0</v>
      </c>
      <c r="C46" s="9"/>
      <c r="D46" s="5">
        <f t="shared" si="3"/>
        <v>4.000000000000002</v>
      </c>
      <c r="E46" s="6">
        <f t="shared" si="0"/>
        <v>1.2097527840593258E-15</v>
      </c>
      <c r="F46" s="6">
        <f t="shared" si="1"/>
        <v>0.7853981633974483</v>
      </c>
      <c r="G46" s="6">
        <f t="shared" si="2"/>
        <v>-2.9849453504455066E-15</v>
      </c>
    </row>
    <row r="47" spans="2:7" ht="12.75">
      <c r="B47" s="1">
        <v>0</v>
      </c>
      <c r="C47" s="9"/>
      <c r="D47" s="5">
        <f t="shared" si="3"/>
        <v>4.100000000000001</v>
      </c>
      <c r="E47" s="6">
        <f t="shared" si="0"/>
        <v>0.07821723252011663</v>
      </c>
      <c r="F47" s="6">
        <f t="shared" si="1"/>
        <v>0.7757286087124942</v>
      </c>
      <c r="G47" s="6">
        <f t="shared" si="2"/>
        <v>-0.1929932855803932</v>
      </c>
    </row>
    <row r="48" spans="2:7" ht="12.75">
      <c r="B48" s="1">
        <v>0</v>
      </c>
      <c r="C48" s="9"/>
      <c r="D48" s="5">
        <f t="shared" si="3"/>
        <v>4.200000000000001</v>
      </c>
      <c r="E48" s="6">
        <f t="shared" si="0"/>
        <v>0.15450849718747445</v>
      </c>
      <c r="F48" s="6">
        <f t="shared" si="1"/>
        <v>0.7469580411853886</v>
      </c>
      <c r="G48" s="6">
        <f t="shared" si="2"/>
        <v>-0.3812344359618001</v>
      </c>
    </row>
    <row r="49" spans="2:7" ht="12.75">
      <c r="B49" s="1">
        <v>0</v>
      </c>
      <c r="C49" s="9"/>
      <c r="D49" s="5">
        <f t="shared" si="3"/>
        <v>4.300000000000001</v>
      </c>
      <c r="E49" s="6">
        <f t="shared" si="0"/>
        <v>0.22699524986977368</v>
      </c>
      <c r="F49" s="6">
        <f t="shared" si="1"/>
        <v>0.6997948876726879</v>
      </c>
      <c r="G49" s="6">
        <f t="shared" si="2"/>
        <v>-0.5600883292852742</v>
      </c>
    </row>
    <row r="50" spans="2:7" ht="12.75">
      <c r="B50" s="1">
        <v>0</v>
      </c>
      <c r="C50" s="9"/>
      <c r="D50" s="5">
        <f t="shared" si="3"/>
        <v>4.4</v>
      </c>
      <c r="E50" s="6">
        <f t="shared" si="0"/>
        <v>0.2938926261462368</v>
      </c>
      <c r="F50" s="6">
        <f t="shared" si="1"/>
        <v>0.6354004615394071</v>
      </c>
      <c r="G50" s="6">
        <f t="shared" si="2"/>
        <v>-0.725150989115152</v>
      </c>
    </row>
    <row r="51" spans="2:7" ht="12.75">
      <c r="B51" s="1">
        <v>0</v>
      </c>
      <c r="C51" s="9"/>
      <c r="D51" s="5">
        <f t="shared" si="3"/>
        <v>4.5</v>
      </c>
      <c r="E51" s="6">
        <f t="shared" si="0"/>
        <v>0.3535533905932737</v>
      </c>
      <c r="F51" s="6">
        <f t="shared" si="1"/>
        <v>0.5553603672697959</v>
      </c>
      <c r="G51" s="6">
        <f t="shared" si="2"/>
        <v>-0.8723580249548597</v>
      </c>
    </row>
    <row r="52" spans="2:7" ht="12.75">
      <c r="B52" s="1">
        <v>0</v>
      </c>
      <c r="C52" s="9"/>
      <c r="D52" s="5">
        <f t="shared" si="3"/>
        <v>4.6</v>
      </c>
      <c r="E52" s="6">
        <f t="shared" si="0"/>
        <v>0.4045084971874734</v>
      </c>
      <c r="F52" s="6">
        <f t="shared" si="1"/>
        <v>0.4616454576226149</v>
      </c>
      <c r="G52" s="6">
        <f t="shared" si="2"/>
        <v>-0.9980847110298824</v>
      </c>
    </row>
    <row r="53" spans="2:7" ht="12.75">
      <c r="B53" s="1">
        <v>0</v>
      </c>
      <c r="C53" s="9"/>
      <c r="D53" s="5">
        <f t="shared" si="3"/>
        <v>4.699999999999999</v>
      </c>
      <c r="E53" s="6">
        <f t="shared" si="0"/>
        <v>0.44550326209418367</v>
      </c>
      <c r="F53" s="6">
        <f t="shared" si="1"/>
        <v>0.3565633046953306</v>
      </c>
      <c r="G53" s="6">
        <f t="shared" si="2"/>
        <v>-1.0992352390661053</v>
      </c>
    </row>
    <row r="54" spans="2:7" ht="12.75">
      <c r="B54" s="1">
        <v>0</v>
      </c>
      <c r="C54" s="9"/>
      <c r="D54" s="5">
        <f t="shared" si="3"/>
        <v>4.799999999999999</v>
      </c>
      <c r="E54" s="6">
        <f t="shared" si="0"/>
        <v>0.4755282581475765</v>
      </c>
      <c r="F54" s="6">
        <f t="shared" si="1"/>
        <v>0.24270137984068485</v>
      </c>
      <c r="G54" s="6">
        <f t="shared" si="2"/>
        <v>-1.1733189473639194</v>
      </c>
    </row>
    <row r="55" spans="2:7" ht="12.75">
      <c r="B55" s="1">
        <v>0</v>
      </c>
      <c r="C55" s="9"/>
      <c r="D55" s="5">
        <f t="shared" si="3"/>
        <v>4.899999999999999</v>
      </c>
      <c r="E55" s="6">
        <f t="shared" si="0"/>
        <v>0.4938441702975686</v>
      </c>
      <c r="F55" s="6">
        <f t="shared" si="1"/>
        <v>0.12286334153466197</v>
      </c>
      <c r="G55" s="6">
        <f t="shared" si="2"/>
        <v>-1.2185116491553014</v>
      </c>
    </row>
    <row r="56" spans="2:7" ht="12.75">
      <c r="B56" s="1">
        <v>0</v>
      </c>
      <c r="C56" s="9"/>
      <c r="D56" s="5">
        <f t="shared" si="3"/>
        <v>4.999999999999998</v>
      </c>
      <c r="E56" s="6">
        <f t="shared" si="0"/>
        <v>0.5</v>
      </c>
      <c r="F56" s="6">
        <f t="shared" si="1"/>
        <v>2.333278435398792E-15</v>
      </c>
      <c r="G56" s="6">
        <f t="shared" si="2"/>
        <v>-1.2337005501361697</v>
      </c>
    </row>
    <row r="57" spans="2:7" ht="12.75">
      <c r="B57" s="1">
        <v>0</v>
      </c>
      <c r="C57" s="9"/>
      <c r="D57" s="5">
        <f t="shared" si="3"/>
        <v>5.099999999999998</v>
      </c>
      <c r="E57" s="6">
        <f t="shared" si="0"/>
        <v>0.4938441702975691</v>
      </c>
      <c r="F57" s="6">
        <f t="shared" si="1"/>
        <v>-0.12286334153465735</v>
      </c>
      <c r="G57" s="6">
        <f t="shared" si="2"/>
        <v>-1.2185116491553025</v>
      </c>
    </row>
    <row r="58" spans="2:7" ht="12.75">
      <c r="B58" s="1">
        <v>0</v>
      </c>
      <c r="C58" s="9"/>
      <c r="D58" s="5">
        <f t="shared" si="3"/>
        <v>5.1999999999999975</v>
      </c>
      <c r="E58" s="6">
        <f t="shared" si="0"/>
        <v>0.4755282581475774</v>
      </c>
      <c r="F58" s="6">
        <f t="shared" si="1"/>
        <v>-0.2427013798406804</v>
      </c>
      <c r="G58" s="6">
        <f t="shared" si="2"/>
        <v>-1.1733189473639216</v>
      </c>
    </row>
    <row r="59" spans="2:7" ht="12.75">
      <c r="B59" s="1">
        <v>0</v>
      </c>
      <c r="C59" s="9"/>
      <c r="D59" s="5">
        <f t="shared" si="3"/>
        <v>5.299999999999997</v>
      </c>
      <c r="E59" s="6">
        <f t="shared" si="0"/>
        <v>0.445503262094185</v>
      </c>
      <c r="F59" s="6">
        <f t="shared" si="1"/>
        <v>-0.35656330469532643</v>
      </c>
      <c r="G59" s="6">
        <f t="shared" si="2"/>
        <v>-1.0992352390661084</v>
      </c>
    </row>
    <row r="60" spans="2:7" ht="12.75">
      <c r="B60" s="1">
        <v>0</v>
      </c>
      <c r="C60" s="9"/>
      <c r="D60" s="5">
        <f t="shared" si="3"/>
        <v>5.399999999999997</v>
      </c>
      <c r="E60" s="6">
        <f t="shared" si="0"/>
        <v>0.4045084971874754</v>
      </c>
      <c r="F60" s="6">
        <f t="shared" si="1"/>
        <v>-0.4616454576226106</v>
      </c>
      <c r="G60" s="6">
        <f t="shared" si="2"/>
        <v>-0.9980847110298873</v>
      </c>
    </row>
    <row r="61" spans="2:7" ht="12.75">
      <c r="B61" s="1">
        <v>0</v>
      </c>
      <c r="C61" s="9"/>
      <c r="D61" s="5">
        <f t="shared" si="3"/>
        <v>5.4999999999999964</v>
      </c>
      <c r="E61" s="6">
        <f t="shared" si="0"/>
        <v>0.35355339059327606</v>
      </c>
      <c r="F61" s="6">
        <f t="shared" si="1"/>
        <v>-0.5553603672697921</v>
      </c>
      <c r="G61" s="6">
        <f t="shared" si="2"/>
        <v>-0.8723580249548656</v>
      </c>
    </row>
    <row r="62" spans="2:7" ht="12.75">
      <c r="B62" s="1">
        <v>0</v>
      </c>
      <c r="C62" s="9"/>
      <c r="D62" s="5">
        <f t="shared" si="3"/>
        <v>5.599999999999996</v>
      </c>
      <c r="E62" s="6">
        <f t="shared" si="0"/>
        <v>0.29389262614623884</v>
      </c>
      <c r="F62" s="6">
        <f t="shared" si="1"/>
        <v>-0.6354004615394049</v>
      </c>
      <c r="G62" s="6">
        <f t="shared" si="2"/>
        <v>-0.7251509891151571</v>
      </c>
    </row>
    <row r="63" spans="2:7" ht="12.75">
      <c r="B63" s="1">
        <v>0</v>
      </c>
      <c r="C63" s="9"/>
      <c r="D63" s="5">
        <f t="shared" si="3"/>
        <v>5.699999999999996</v>
      </c>
      <c r="E63" s="6">
        <f t="shared" si="0"/>
        <v>0.22699524986977632</v>
      </c>
      <c r="F63" s="6">
        <f t="shared" si="1"/>
        <v>-0.6997948876726858</v>
      </c>
      <c r="G63" s="6">
        <f t="shared" si="2"/>
        <v>-0.5600883292852807</v>
      </c>
    </row>
    <row r="64" spans="2:7" ht="12.75">
      <c r="B64" s="1">
        <v>0</v>
      </c>
      <c r="C64" s="9"/>
      <c r="D64" s="5">
        <f t="shared" si="3"/>
        <v>5.799999999999995</v>
      </c>
      <c r="E64" s="6">
        <f t="shared" si="0"/>
        <v>0.15450849718747725</v>
      </c>
      <c r="F64" s="6">
        <f t="shared" si="1"/>
        <v>-0.7469580411853872</v>
      </c>
      <c r="G64" s="6">
        <f t="shared" si="2"/>
        <v>-0.38123443596180706</v>
      </c>
    </row>
    <row r="65" spans="2:7" ht="12.75">
      <c r="B65" s="1">
        <v>0</v>
      </c>
      <c r="C65" s="9"/>
      <c r="D65" s="5">
        <f t="shared" si="3"/>
        <v>5.899999999999995</v>
      </c>
      <c r="E65" s="6">
        <f t="shared" si="0"/>
        <v>0.07821723252011956</v>
      </c>
      <c r="F65" s="6">
        <f t="shared" si="1"/>
        <v>-0.7757286087124935</v>
      </c>
      <c r="G65" s="6">
        <f t="shared" si="2"/>
        <v>-0.1929932855804004</v>
      </c>
    </row>
    <row r="66" spans="2:7" ht="12.75">
      <c r="B66" s="1">
        <v>0</v>
      </c>
      <c r="C66" s="9"/>
      <c r="D66" s="5">
        <f t="shared" si="3"/>
        <v>5.999999999999995</v>
      </c>
      <c r="E66" s="6">
        <f t="shared" si="0"/>
        <v>4.624664366736919E-15</v>
      </c>
      <c r="F66" s="6">
        <f t="shared" si="1"/>
        <v>-0.7853981633974483</v>
      </c>
      <c r="G66" s="6">
        <f t="shared" si="2"/>
        <v>-1.1410901946876957E-14</v>
      </c>
    </row>
    <row r="67" spans="2:7" ht="12.75">
      <c r="B67" s="1">
        <v>0</v>
      </c>
      <c r="C67" s="9"/>
      <c r="D67" s="5">
        <f t="shared" si="3"/>
        <v>6.099999999999994</v>
      </c>
      <c r="E67" s="6">
        <f t="shared" si="0"/>
        <v>-0.07821723252011042</v>
      </c>
      <c r="F67" s="6">
        <f t="shared" si="1"/>
        <v>-0.7757286087124958</v>
      </c>
      <c r="G67" s="6">
        <f t="shared" si="2"/>
        <v>0.19299328558037787</v>
      </c>
    </row>
    <row r="68" spans="2:7" ht="12.75">
      <c r="B68" s="1">
        <v>0</v>
      </c>
      <c r="C68" s="9"/>
      <c r="D68" s="5">
        <f t="shared" si="3"/>
        <v>6.199999999999994</v>
      </c>
      <c r="E68" s="6">
        <f t="shared" si="0"/>
        <v>-0.1545084971874693</v>
      </c>
      <c r="F68" s="6">
        <f t="shared" si="1"/>
        <v>-0.7469580411853912</v>
      </c>
      <c r="G68" s="6">
        <f t="shared" si="2"/>
        <v>0.38123443596178747</v>
      </c>
    </row>
    <row r="69" spans="2:7" ht="12.75">
      <c r="B69" s="1">
        <v>0</v>
      </c>
      <c r="C69" s="9"/>
      <c r="D69" s="5">
        <f t="shared" si="3"/>
        <v>6.299999999999994</v>
      </c>
      <c r="E69" s="6">
        <f t="shared" si="0"/>
        <v>-0.22699524986976888</v>
      </c>
      <c r="F69" s="6">
        <f t="shared" si="1"/>
        <v>-0.6997948876726918</v>
      </c>
      <c r="G69" s="6">
        <f t="shared" si="2"/>
        <v>0.5600883292852623</v>
      </c>
    </row>
    <row r="70" spans="2:7" ht="12.75">
      <c r="B70" s="1">
        <v>0</v>
      </c>
      <c r="C70" s="9"/>
      <c r="D70" s="5">
        <f t="shared" si="3"/>
        <v>6.399999999999993</v>
      </c>
      <c r="E70" s="6">
        <f t="shared" si="0"/>
        <v>-0.29389262614623207</v>
      </c>
      <c r="F70" s="6">
        <f t="shared" si="1"/>
        <v>-0.6354004615394125</v>
      </c>
      <c r="G70" s="6">
        <f t="shared" si="2"/>
        <v>0.7251509891151403</v>
      </c>
    </row>
    <row r="71" spans="2:7" ht="12.75">
      <c r="B71" s="1">
        <v>0</v>
      </c>
      <c r="C71" s="9"/>
      <c r="D71" s="5">
        <f t="shared" si="3"/>
        <v>6.499999999999993</v>
      </c>
      <c r="E71" s="6">
        <f aca="true" t="shared" si="4" ref="E71:E126">$F$3*SIN(2*PI()/$E$3*D71+$G$3*PI()/180)</f>
        <v>-0.3535533905932695</v>
      </c>
      <c r="F71" s="6">
        <f aca="true" t="shared" si="5" ref="F71:F126">$F$3*2*PI()/$E$3*COS(2*PI()/$E$3*D71+$G$3*PI()/180)</f>
        <v>-0.5553603672698024</v>
      </c>
      <c r="G71" s="6">
        <f aca="true" t="shared" si="6" ref="G71:G126">-1*$F$3*(2*PI()/$E$3)^2*SIN(2*PI()/$E$3*D71+$G$3*PI()/180)</f>
        <v>0.8723580249548494</v>
      </c>
    </row>
    <row r="72" spans="2:7" ht="12.75">
      <c r="B72" s="1">
        <v>0</v>
      </c>
      <c r="C72" s="9"/>
      <c r="D72" s="5">
        <f aca="true" t="shared" si="7" ref="D72:D126">D71+$D$3</f>
        <v>6.5999999999999925</v>
      </c>
      <c r="E72" s="6">
        <f t="shared" si="4"/>
        <v>-0.40450849718746995</v>
      </c>
      <c r="F72" s="6">
        <f t="shared" si="5"/>
        <v>-0.46164545762262227</v>
      </c>
      <c r="G72" s="6">
        <f t="shared" si="6"/>
        <v>0.998084711029874</v>
      </c>
    </row>
    <row r="73" spans="2:7" ht="12.75">
      <c r="B73" s="1">
        <v>0</v>
      </c>
      <c r="C73" s="9"/>
      <c r="D73" s="5">
        <f t="shared" si="7"/>
        <v>6.699999999999992</v>
      </c>
      <c r="E73" s="6">
        <f t="shared" si="4"/>
        <v>-0.44550326209418123</v>
      </c>
      <c r="F73" s="6">
        <f t="shared" si="5"/>
        <v>-0.35656330469533815</v>
      </c>
      <c r="G73" s="6">
        <f t="shared" si="6"/>
        <v>1.099235239066099</v>
      </c>
    </row>
    <row r="74" spans="2:7" ht="12.75">
      <c r="B74" s="1">
        <v>0</v>
      </c>
      <c r="C74" s="9"/>
      <c r="D74" s="5">
        <f t="shared" si="7"/>
        <v>6.799999999999992</v>
      </c>
      <c r="E74" s="6">
        <f t="shared" si="4"/>
        <v>-0.4755282581475748</v>
      </c>
      <c r="F74" s="6">
        <f t="shared" si="5"/>
        <v>-0.24270137984069293</v>
      </c>
      <c r="G74" s="6">
        <f t="shared" si="6"/>
        <v>1.1733189473639152</v>
      </c>
    </row>
    <row r="75" spans="2:7" ht="12.75">
      <c r="B75" s="1">
        <v>0</v>
      </c>
      <c r="C75" s="9"/>
      <c r="D75" s="5">
        <f t="shared" si="7"/>
        <v>6.8999999999999915</v>
      </c>
      <c r="E75" s="6">
        <f t="shared" si="4"/>
        <v>-0.4938441702975678</v>
      </c>
      <c r="F75" s="6">
        <f t="shared" si="5"/>
        <v>-0.12286334153467031</v>
      </c>
      <c r="G75" s="6">
        <f t="shared" si="6"/>
        <v>1.2185116491552994</v>
      </c>
    </row>
    <row r="76" spans="2:7" ht="12.75">
      <c r="B76" s="1">
        <v>0</v>
      </c>
      <c r="C76" s="9"/>
      <c r="D76" s="5">
        <f t="shared" si="7"/>
        <v>6.999999999999991</v>
      </c>
      <c r="E76" s="6">
        <f t="shared" si="4"/>
        <v>-0.5</v>
      </c>
      <c r="F76" s="6">
        <f t="shared" si="5"/>
        <v>-1.1497959464858679E-14</v>
      </c>
      <c r="G76" s="6">
        <f t="shared" si="6"/>
        <v>1.2337005501361697</v>
      </c>
    </row>
    <row r="77" spans="2:7" ht="12.75">
      <c r="B77" s="1">
        <v>0</v>
      </c>
      <c r="C77" s="9"/>
      <c r="D77" s="5">
        <f t="shared" si="7"/>
        <v>7.099999999999991</v>
      </c>
      <c r="E77" s="6">
        <f t="shared" si="4"/>
        <v>-0.49384417029757005</v>
      </c>
      <c r="F77" s="6">
        <f t="shared" si="5"/>
        <v>0.1228633415346476</v>
      </c>
      <c r="G77" s="6">
        <f t="shared" si="6"/>
        <v>1.218511649155305</v>
      </c>
    </row>
    <row r="78" spans="2:7" ht="12.75">
      <c r="B78" s="1">
        <v>0</v>
      </c>
      <c r="C78" s="9"/>
      <c r="D78" s="5">
        <f t="shared" si="7"/>
        <v>7.19999999999999</v>
      </c>
      <c r="E78" s="6">
        <f t="shared" si="4"/>
        <v>-0.47552825814757904</v>
      </c>
      <c r="F78" s="6">
        <f t="shared" si="5"/>
        <v>0.24270137984067236</v>
      </c>
      <c r="G78" s="6">
        <f t="shared" si="6"/>
        <v>1.1733189473639256</v>
      </c>
    </row>
    <row r="79" spans="2:7" ht="12.75">
      <c r="B79" s="1">
        <v>0</v>
      </c>
      <c r="C79" s="9"/>
      <c r="D79" s="5">
        <f t="shared" si="7"/>
        <v>7.29999999999999</v>
      </c>
      <c r="E79" s="6">
        <f t="shared" si="4"/>
        <v>-0.44550326209418745</v>
      </c>
      <c r="F79" s="6">
        <f t="shared" si="5"/>
        <v>0.3565633046953189</v>
      </c>
      <c r="G79" s="6">
        <f t="shared" si="6"/>
        <v>1.0992352390661146</v>
      </c>
    </row>
    <row r="80" spans="2:7" ht="12.75">
      <c r="B80" s="1">
        <v>0</v>
      </c>
      <c r="C80" s="9"/>
      <c r="D80" s="5">
        <f t="shared" si="7"/>
        <v>7.39999999999999</v>
      </c>
      <c r="E80" s="6">
        <f t="shared" si="4"/>
        <v>-0.40450849718747856</v>
      </c>
      <c r="F80" s="6">
        <f t="shared" si="5"/>
        <v>0.4616454576226037</v>
      </c>
      <c r="G80" s="6">
        <f t="shared" si="6"/>
        <v>0.9980847110298952</v>
      </c>
    </row>
    <row r="81" spans="2:7" ht="12.75">
      <c r="B81" s="1">
        <v>0</v>
      </c>
      <c r="C81" s="9"/>
      <c r="D81" s="5">
        <f t="shared" si="7"/>
        <v>7.499999999999989</v>
      </c>
      <c r="E81" s="6">
        <f t="shared" si="4"/>
        <v>-0.3535533905932799</v>
      </c>
      <c r="F81" s="6">
        <f t="shared" si="5"/>
        <v>0.5553603672697861</v>
      </c>
      <c r="G81" s="6">
        <f t="shared" si="6"/>
        <v>0.872358024954875</v>
      </c>
    </row>
    <row r="82" spans="2:7" ht="12.75">
      <c r="B82" s="1">
        <v>0</v>
      </c>
      <c r="C82" s="9"/>
      <c r="D82" s="5">
        <f t="shared" si="7"/>
        <v>7.599999999999989</v>
      </c>
      <c r="E82" s="6">
        <f t="shared" si="4"/>
        <v>-0.29389262614624395</v>
      </c>
      <c r="F82" s="6">
        <f t="shared" si="5"/>
        <v>0.635400461539399</v>
      </c>
      <c r="G82" s="6">
        <f t="shared" si="6"/>
        <v>0.7251509891151696</v>
      </c>
    </row>
    <row r="83" spans="2:7" ht="12.75">
      <c r="B83" s="1">
        <v>0</v>
      </c>
      <c r="C83" s="9"/>
      <c r="D83" s="5">
        <f t="shared" si="7"/>
        <v>7.699999999999989</v>
      </c>
      <c r="E83" s="6">
        <f t="shared" si="4"/>
        <v>-0.22699524986978192</v>
      </c>
      <c r="F83" s="6">
        <f t="shared" si="5"/>
        <v>0.6997948876726814</v>
      </c>
      <c r="G83" s="6">
        <f t="shared" si="6"/>
        <v>0.5600883292852945</v>
      </c>
    </row>
    <row r="84" spans="2:7" ht="12.75">
      <c r="B84" s="1">
        <v>0</v>
      </c>
      <c r="C84" s="9"/>
      <c r="D84" s="5">
        <f t="shared" si="7"/>
        <v>7.799999999999988</v>
      </c>
      <c r="E84" s="6">
        <f t="shared" si="4"/>
        <v>-0.15450849718748239</v>
      </c>
      <c r="F84" s="6">
        <f t="shared" si="5"/>
        <v>0.7469580411853846</v>
      </c>
      <c r="G84" s="6">
        <f t="shared" si="6"/>
        <v>0.3812344359618197</v>
      </c>
    </row>
    <row r="85" spans="2:7" ht="12.75">
      <c r="B85" s="1">
        <v>0</v>
      </c>
      <c r="C85" s="9"/>
      <c r="D85" s="5">
        <f t="shared" si="7"/>
        <v>7.899999999999988</v>
      </c>
      <c r="E85" s="6">
        <f t="shared" si="4"/>
        <v>-0.07821723252012489</v>
      </c>
      <c r="F85" s="6">
        <f t="shared" si="5"/>
        <v>0.7757286087124922</v>
      </c>
      <c r="G85" s="6">
        <f t="shared" si="6"/>
        <v>0.19299328558041356</v>
      </c>
    </row>
    <row r="86" spans="2:7" ht="12.75">
      <c r="B86" s="1">
        <v>0</v>
      </c>
      <c r="C86" s="9"/>
      <c r="D86" s="5">
        <f t="shared" si="7"/>
        <v>7.999999999999988</v>
      </c>
      <c r="E86" s="6">
        <f t="shared" si="4"/>
        <v>-1.0014992307683102E-14</v>
      </c>
      <c r="F86" s="6">
        <f t="shared" si="5"/>
        <v>0.7853981633974483</v>
      </c>
      <c r="G86" s="6">
        <f t="shared" si="6"/>
        <v>2.47110030391963E-14</v>
      </c>
    </row>
    <row r="87" spans="2:7" ht="12.75">
      <c r="B87" s="1">
        <v>0</v>
      </c>
      <c r="C87" s="9"/>
      <c r="D87" s="5">
        <f t="shared" si="7"/>
        <v>8.099999999999987</v>
      </c>
      <c r="E87" s="6">
        <f t="shared" si="4"/>
        <v>0.0782172325201051</v>
      </c>
      <c r="F87" s="6">
        <f t="shared" si="5"/>
        <v>0.775728608712497</v>
      </c>
      <c r="G87" s="6">
        <f t="shared" si="6"/>
        <v>-0.19299328558036472</v>
      </c>
    </row>
    <row r="88" spans="2:7" ht="12.75">
      <c r="B88" s="1">
        <v>0</v>
      </c>
      <c r="C88" s="9"/>
      <c r="D88" s="5">
        <f t="shared" si="7"/>
        <v>8.199999999999987</v>
      </c>
      <c r="E88" s="6">
        <f t="shared" si="4"/>
        <v>0.15450849718746335</v>
      </c>
      <c r="F88" s="6">
        <f t="shared" si="5"/>
        <v>0.7469580411853942</v>
      </c>
      <c r="G88" s="6">
        <f t="shared" si="6"/>
        <v>-0.38123443596177276</v>
      </c>
    </row>
    <row r="89" spans="2:7" ht="12.75">
      <c r="B89" s="1">
        <v>0</v>
      </c>
      <c r="C89" s="9"/>
      <c r="D89" s="5">
        <f t="shared" si="7"/>
        <v>8.299999999999986</v>
      </c>
      <c r="E89" s="6">
        <f t="shared" si="4"/>
        <v>0.22699524986976408</v>
      </c>
      <c r="F89" s="6">
        <f t="shared" si="5"/>
        <v>0.6997948876726956</v>
      </c>
      <c r="G89" s="6">
        <f t="shared" si="6"/>
        <v>-0.5600883292852505</v>
      </c>
    </row>
    <row r="90" spans="2:7" ht="12.75">
      <c r="B90" s="1">
        <v>0</v>
      </c>
      <c r="C90" s="9"/>
      <c r="D90" s="5">
        <f t="shared" si="7"/>
        <v>8.399999999999986</v>
      </c>
      <c r="E90" s="6">
        <f t="shared" si="4"/>
        <v>0.29389262614622774</v>
      </c>
      <c r="F90" s="6">
        <f t="shared" si="5"/>
        <v>0.6354004615394175</v>
      </c>
      <c r="G90" s="6">
        <f t="shared" si="6"/>
        <v>-0.7251509891151297</v>
      </c>
    </row>
    <row r="91" spans="2:7" ht="12.75">
      <c r="B91" s="1">
        <v>0</v>
      </c>
      <c r="C91" s="9"/>
      <c r="D91" s="5">
        <f t="shared" si="7"/>
        <v>8.499999999999986</v>
      </c>
      <c r="E91" s="6">
        <f t="shared" si="4"/>
        <v>0.35355339059326574</v>
      </c>
      <c r="F91" s="6">
        <f t="shared" si="5"/>
        <v>0.5553603672698083</v>
      </c>
      <c r="G91" s="6">
        <f t="shared" si="6"/>
        <v>-0.87235802495484</v>
      </c>
    </row>
    <row r="92" spans="2:7" ht="12.75">
      <c r="B92" s="1">
        <v>0</v>
      </c>
      <c r="C92" s="9"/>
      <c r="D92" s="5">
        <f t="shared" si="7"/>
        <v>8.599999999999985</v>
      </c>
      <c r="E92" s="6">
        <f t="shared" si="4"/>
        <v>0.4045084971874668</v>
      </c>
      <c r="F92" s="6">
        <f t="shared" si="5"/>
        <v>0.46164545762262915</v>
      </c>
      <c r="G92" s="6">
        <f t="shared" si="6"/>
        <v>-0.9980847110298661</v>
      </c>
    </row>
    <row r="93" spans="2:7" ht="12.75">
      <c r="B93" s="1">
        <v>0</v>
      </c>
      <c r="C93" s="9"/>
      <c r="D93" s="5">
        <f t="shared" si="7"/>
        <v>8.699999999999985</v>
      </c>
      <c r="E93" s="6">
        <f t="shared" si="4"/>
        <v>0.44550326209417834</v>
      </c>
      <c r="F93" s="6">
        <f t="shared" si="5"/>
        <v>0.3565633046953469</v>
      </c>
      <c r="G93" s="6">
        <f t="shared" si="6"/>
        <v>-1.099235239066092</v>
      </c>
    </row>
    <row r="94" spans="2:7" ht="12.75">
      <c r="B94" s="1">
        <v>0</v>
      </c>
      <c r="C94" s="9"/>
      <c r="D94" s="5">
        <f t="shared" si="7"/>
        <v>8.799999999999985</v>
      </c>
      <c r="E94" s="6">
        <f t="shared" si="4"/>
        <v>0.4755282581475729</v>
      </c>
      <c r="F94" s="6">
        <f t="shared" si="5"/>
        <v>0.2427013798407023</v>
      </c>
      <c r="G94" s="6">
        <f t="shared" si="6"/>
        <v>-1.1733189473639105</v>
      </c>
    </row>
    <row r="95" spans="2:7" ht="12.75">
      <c r="B95" s="1">
        <v>0</v>
      </c>
      <c r="C95" s="9"/>
      <c r="D95" s="5">
        <f t="shared" si="7"/>
        <v>8.899999999999984</v>
      </c>
      <c r="E95" s="6">
        <f t="shared" si="4"/>
        <v>0.49384417029756694</v>
      </c>
      <c r="F95" s="6">
        <f t="shared" si="5"/>
        <v>0.12286334153467869</v>
      </c>
      <c r="G95" s="6">
        <f t="shared" si="6"/>
        <v>-1.2185116491552972</v>
      </c>
    </row>
    <row r="96" spans="2:7" ht="12.75">
      <c r="B96" s="1">
        <v>0</v>
      </c>
      <c r="C96" s="9"/>
      <c r="D96" s="5">
        <f t="shared" si="7"/>
        <v>8.999999999999984</v>
      </c>
      <c r="E96" s="6">
        <f t="shared" si="4"/>
        <v>0.5</v>
      </c>
      <c r="F96" s="6">
        <f t="shared" si="5"/>
        <v>1.996506679471684E-14</v>
      </c>
      <c r="G96" s="6">
        <f t="shared" si="6"/>
        <v>-1.2337005501361697</v>
      </c>
    </row>
    <row r="97" spans="2:7" ht="12.75">
      <c r="B97" s="1">
        <v>0</v>
      </c>
      <c r="C97" s="9"/>
      <c r="D97" s="5">
        <f t="shared" si="7"/>
        <v>9.099999999999984</v>
      </c>
      <c r="E97" s="6">
        <f t="shared" si="4"/>
        <v>0.49384417029757094</v>
      </c>
      <c r="F97" s="6">
        <f t="shared" si="5"/>
        <v>-0.12286334153463925</v>
      </c>
      <c r="G97" s="6">
        <f t="shared" si="6"/>
        <v>-1.2185116491553072</v>
      </c>
    </row>
    <row r="98" spans="2:7" ht="12.75">
      <c r="B98" s="1">
        <v>0</v>
      </c>
      <c r="C98" s="9"/>
      <c r="D98" s="5">
        <f t="shared" si="7"/>
        <v>9.199999999999983</v>
      </c>
      <c r="E98" s="6">
        <f t="shared" si="4"/>
        <v>0.475528258147581</v>
      </c>
      <c r="F98" s="6">
        <f t="shared" si="5"/>
        <v>-0.24270137984066298</v>
      </c>
      <c r="G98" s="6">
        <f t="shared" si="6"/>
        <v>-1.1733189473639305</v>
      </c>
    </row>
    <row r="99" spans="2:7" ht="12.75">
      <c r="B99" s="1">
        <v>0</v>
      </c>
      <c r="C99" s="9"/>
      <c r="D99" s="5">
        <f t="shared" si="7"/>
        <v>9.299999999999983</v>
      </c>
      <c r="E99" s="6">
        <f t="shared" si="4"/>
        <v>0.44550326209419033</v>
      </c>
      <c r="F99" s="6">
        <f t="shared" si="5"/>
        <v>-0.3565633046953101</v>
      </c>
      <c r="G99" s="6">
        <f t="shared" si="6"/>
        <v>-1.0992352390661217</v>
      </c>
    </row>
    <row r="100" spans="2:7" ht="12.75">
      <c r="B100" s="1">
        <v>0</v>
      </c>
      <c r="C100" s="9"/>
      <c r="D100" s="5">
        <f t="shared" si="7"/>
        <v>9.399999999999983</v>
      </c>
      <c r="E100" s="6">
        <f t="shared" si="4"/>
        <v>0.4045084971874817</v>
      </c>
      <c r="F100" s="6">
        <f t="shared" si="5"/>
        <v>-0.4616454576225969</v>
      </c>
      <c r="G100" s="6">
        <f t="shared" si="6"/>
        <v>-0.9980847110299029</v>
      </c>
    </row>
    <row r="101" spans="2:7" ht="12.75">
      <c r="B101" s="1">
        <v>0</v>
      </c>
      <c r="C101" s="9"/>
      <c r="D101" s="5">
        <f t="shared" si="7"/>
        <v>9.499999999999982</v>
      </c>
      <c r="E101" s="6">
        <f t="shared" si="4"/>
        <v>0.3535533905932837</v>
      </c>
      <c r="F101" s="6">
        <f t="shared" si="5"/>
        <v>-0.5553603672697801</v>
      </c>
      <c r="G101" s="6">
        <f t="shared" si="6"/>
        <v>-0.8723580249548845</v>
      </c>
    </row>
    <row r="102" spans="2:7" ht="12.75">
      <c r="B102" s="1">
        <v>0</v>
      </c>
      <c r="C102" s="9"/>
      <c r="D102" s="5">
        <f t="shared" si="7"/>
        <v>9.599999999999982</v>
      </c>
      <c r="E102" s="6">
        <f t="shared" si="4"/>
        <v>0.2938926261462483</v>
      </c>
      <c r="F102" s="6">
        <f t="shared" si="5"/>
        <v>-0.635400461539394</v>
      </c>
      <c r="G102" s="6">
        <f t="shared" si="6"/>
        <v>-0.7251509891151804</v>
      </c>
    </row>
    <row r="103" spans="2:7" ht="12.75">
      <c r="B103" s="1">
        <v>0</v>
      </c>
      <c r="C103" s="9"/>
      <c r="D103" s="5">
        <f t="shared" si="7"/>
        <v>9.699999999999982</v>
      </c>
      <c r="E103" s="6">
        <f t="shared" si="4"/>
        <v>0.22699524986978672</v>
      </c>
      <c r="F103" s="6">
        <f t="shared" si="5"/>
        <v>-0.6997948876726775</v>
      </c>
      <c r="G103" s="6">
        <f t="shared" si="6"/>
        <v>-0.5600883292853064</v>
      </c>
    </row>
    <row r="104" spans="2:7" ht="12.75">
      <c r="B104" s="1">
        <v>0</v>
      </c>
      <c r="C104" s="9"/>
      <c r="D104" s="5">
        <f t="shared" si="7"/>
        <v>9.799999999999981</v>
      </c>
      <c r="E104" s="6">
        <f t="shared" si="4"/>
        <v>0.15450849718748835</v>
      </c>
      <c r="F104" s="6">
        <f t="shared" si="5"/>
        <v>-0.7469580411853816</v>
      </c>
      <c r="G104" s="6">
        <f t="shared" si="6"/>
        <v>-0.38123443596183443</v>
      </c>
    </row>
    <row r="105" spans="2:7" ht="12.75">
      <c r="B105" s="1">
        <v>0</v>
      </c>
      <c r="C105" s="9"/>
      <c r="D105" s="5">
        <f t="shared" si="7"/>
        <v>9.89999999999998</v>
      </c>
      <c r="E105" s="6">
        <f t="shared" si="4"/>
        <v>0.07821723252013021</v>
      </c>
      <c r="F105" s="6">
        <f t="shared" si="5"/>
        <v>-0.7757286087124908</v>
      </c>
      <c r="G105" s="6">
        <f t="shared" si="6"/>
        <v>-0.1929932855804267</v>
      </c>
    </row>
    <row r="106" spans="2:7" ht="12.75">
      <c r="B106" s="1">
        <v>0</v>
      </c>
      <c r="C106" s="9"/>
      <c r="D106" s="5">
        <f t="shared" si="7"/>
        <v>9.99999999999998</v>
      </c>
      <c r="E106" s="6">
        <f t="shared" si="4"/>
        <v>1.5405320248629284E-14</v>
      </c>
      <c r="F106" s="6">
        <f t="shared" si="5"/>
        <v>-0.7853981633974483</v>
      </c>
      <c r="G106" s="6">
        <f t="shared" si="6"/>
        <v>-3.8011104131515644E-14</v>
      </c>
    </row>
    <row r="107" spans="2:7" ht="12.75">
      <c r="B107" s="1">
        <v>0</v>
      </c>
      <c r="C107" s="9"/>
      <c r="D107" s="5">
        <f t="shared" si="7"/>
        <v>10.09999999999998</v>
      </c>
      <c r="E107" s="6">
        <f t="shared" si="4"/>
        <v>-0.07821723252009978</v>
      </c>
      <c r="F107" s="6">
        <f t="shared" si="5"/>
        <v>-0.7757286087124984</v>
      </c>
      <c r="G107" s="6">
        <f t="shared" si="6"/>
        <v>0.19299328558035161</v>
      </c>
    </row>
    <row r="108" spans="2:7" ht="12.75">
      <c r="B108" s="1">
        <v>0</v>
      </c>
      <c r="C108" s="9"/>
      <c r="D108" s="5">
        <f t="shared" si="7"/>
        <v>10.19999999999998</v>
      </c>
      <c r="E108" s="6">
        <f t="shared" si="4"/>
        <v>-0.15450849718745904</v>
      </c>
      <c r="F108" s="6">
        <f t="shared" si="5"/>
        <v>-0.7469580411853964</v>
      </c>
      <c r="G108" s="6">
        <f t="shared" si="6"/>
        <v>0.3812344359617621</v>
      </c>
    </row>
    <row r="109" spans="2:7" ht="12.75">
      <c r="B109" s="1">
        <v>0</v>
      </c>
      <c r="C109" s="9"/>
      <c r="D109" s="5">
        <f t="shared" si="7"/>
        <v>10.29999999999998</v>
      </c>
      <c r="E109" s="6">
        <f t="shared" si="4"/>
        <v>-0.22699524986975847</v>
      </c>
      <c r="F109" s="6">
        <f t="shared" si="5"/>
        <v>-0.6997948876727001</v>
      </c>
      <c r="G109" s="6">
        <f t="shared" si="6"/>
        <v>0.5600883292852367</v>
      </c>
    </row>
    <row r="110" spans="2:7" ht="12.75">
      <c r="B110" s="1">
        <v>0</v>
      </c>
      <c r="C110" s="9"/>
      <c r="D110" s="5">
        <f t="shared" si="7"/>
        <v>10.399999999999979</v>
      </c>
      <c r="E110" s="6">
        <f t="shared" si="4"/>
        <v>-0.29389262614622336</v>
      </c>
      <c r="F110" s="6">
        <f t="shared" si="5"/>
        <v>-0.6354004615394224</v>
      </c>
      <c r="G110" s="6">
        <f t="shared" si="6"/>
        <v>0.7251509891151189</v>
      </c>
    </row>
    <row r="111" spans="2:7" ht="12.75">
      <c r="B111" s="1">
        <v>0</v>
      </c>
      <c r="C111" s="9"/>
      <c r="D111" s="5">
        <f t="shared" si="7"/>
        <v>10.499999999999979</v>
      </c>
      <c r="E111" s="6">
        <f t="shared" si="4"/>
        <v>-0.3535533905932613</v>
      </c>
      <c r="F111" s="6">
        <f t="shared" si="5"/>
        <v>-0.5553603672698153</v>
      </c>
      <c r="G111" s="6">
        <f t="shared" si="6"/>
        <v>0.8723580249548292</v>
      </c>
    </row>
    <row r="112" spans="2:7" ht="12.75">
      <c r="B112" s="1">
        <v>0</v>
      </c>
      <c r="C112" s="9"/>
      <c r="D112" s="5">
        <f t="shared" si="7"/>
        <v>10.599999999999978</v>
      </c>
      <c r="E112" s="6">
        <f t="shared" si="4"/>
        <v>-0.4045084971874636</v>
      </c>
      <c r="F112" s="6">
        <f t="shared" si="5"/>
        <v>-0.4616454576226361</v>
      </c>
      <c r="G112" s="6">
        <f t="shared" si="6"/>
        <v>0.9980847110298583</v>
      </c>
    </row>
    <row r="113" spans="2:7" ht="12.75">
      <c r="B113" s="1">
        <v>0</v>
      </c>
      <c r="C113" s="9"/>
      <c r="D113" s="5">
        <f t="shared" si="7"/>
        <v>10.699999999999978</v>
      </c>
      <c r="E113" s="6">
        <f t="shared" si="4"/>
        <v>-0.44550326209417634</v>
      </c>
      <c r="F113" s="6">
        <f t="shared" si="5"/>
        <v>-0.35656330469535324</v>
      </c>
      <c r="G113" s="6">
        <f t="shared" si="6"/>
        <v>1.099235239066087</v>
      </c>
    </row>
    <row r="114" spans="2:7" ht="12.75">
      <c r="B114" s="1">
        <v>0</v>
      </c>
      <c r="C114" s="9"/>
      <c r="D114" s="5">
        <f t="shared" si="7"/>
        <v>10.799999999999978</v>
      </c>
      <c r="E114" s="6">
        <f t="shared" si="4"/>
        <v>-0.4755282581475712</v>
      </c>
      <c r="F114" s="6">
        <f t="shared" si="5"/>
        <v>-0.24270137984071036</v>
      </c>
      <c r="G114" s="6">
        <f t="shared" si="6"/>
        <v>1.1733189473639063</v>
      </c>
    </row>
    <row r="115" spans="2:7" ht="12.75">
      <c r="B115" s="1">
        <v>0</v>
      </c>
      <c r="C115" s="9"/>
      <c r="D115" s="5">
        <f t="shared" si="7"/>
        <v>10.899999999999977</v>
      </c>
      <c r="E115" s="6">
        <f t="shared" si="4"/>
        <v>-0.4938441702975661</v>
      </c>
      <c r="F115" s="6">
        <f t="shared" si="5"/>
        <v>-0.12286334153468703</v>
      </c>
      <c r="G115" s="6">
        <f t="shared" si="6"/>
        <v>1.2185116491552952</v>
      </c>
    </row>
    <row r="116" spans="2:7" ht="12.75">
      <c r="B116" s="1">
        <v>0</v>
      </c>
      <c r="C116" s="9"/>
      <c r="D116" s="5">
        <f t="shared" si="7"/>
        <v>10.999999999999977</v>
      </c>
      <c r="E116" s="6">
        <f t="shared" si="4"/>
        <v>-0.5</v>
      </c>
      <c r="F116" s="6">
        <f t="shared" si="5"/>
        <v>-2.9827321523778455E-14</v>
      </c>
      <c r="G116" s="6">
        <f t="shared" si="6"/>
        <v>1.2337005501361697</v>
      </c>
    </row>
    <row r="117" spans="2:7" ht="12.75">
      <c r="B117" s="1">
        <v>0</v>
      </c>
      <c r="C117" s="9"/>
      <c r="D117" s="5">
        <f t="shared" si="7"/>
        <v>11.099999999999977</v>
      </c>
      <c r="E117" s="6">
        <f t="shared" si="4"/>
        <v>-0.49384417029757177</v>
      </c>
      <c r="F117" s="6">
        <f t="shared" si="5"/>
        <v>0.12286334153463088</v>
      </c>
      <c r="G117" s="6">
        <f t="shared" si="6"/>
        <v>1.2185116491553092</v>
      </c>
    </row>
    <row r="118" spans="2:7" ht="12.75">
      <c r="B118" s="1">
        <v>0</v>
      </c>
      <c r="C118" s="9"/>
      <c r="D118" s="5">
        <f t="shared" si="7"/>
        <v>11.199999999999976</v>
      </c>
      <c r="E118" s="6">
        <f t="shared" si="4"/>
        <v>-0.4755282581475829</v>
      </c>
      <c r="F118" s="6">
        <f t="shared" si="5"/>
        <v>0.2427013798406536</v>
      </c>
      <c r="G118" s="6">
        <f t="shared" si="6"/>
        <v>1.1733189473639352</v>
      </c>
    </row>
    <row r="119" spans="2:7" ht="12.75">
      <c r="B119" s="1">
        <v>0</v>
      </c>
      <c r="C119" s="9"/>
      <c r="D119" s="5">
        <f t="shared" si="7"/>
        <v>11.299999999999976</v>
      </c>
      <c r="E119" s="6">
        <f t="shared" si="4"/>
        <v>-0.4455032620941928</v>
      </c>
      <c r="F119" s="6">
        <f t="shared" si="5"/>
        <v>0.35656330469530256</v>
      </c>
      <c r="G119" s="6">
        <f t="shared" si="6"/>
        <v>1.0992352390661277</v>
      </c>
    </row>
    <row r="120" spans="2:7" ht="12.75">
      <c r="B120" s="1">
        <v>0</v>
      </c>
      <c r="C120" s="9"/>
      <c r="D120" s="5">
        <f t="shared" si="7"/>
        <v>11.399999999999975</v>
      </c>
      <c r="E120" s="6">
        <f t="shared" si="4"/>
        <v>-0.4045084971874849</v>
      </c>
      <c r="F120" s="6">
        <f t="shared" si="5"/>
        <v>0.46164545762259</v>
      </c>
      <c r="G120" s="6">
        <f t="shared" si="6"/>
        <v>0.9980847110299107</v>
      </c>
    </row>
    <row r="121" spans="2:7" ht="12.75">
      <c r="B121" s="1">
        <v>0</v>
      </c>
      <c r="C121" s="9"/>
      <c r="D121" s="5">
        <f t="shared" si="7"/>
        <v>11.499999999999975</v>
      </c>
      <c r="E121" s="6">
        <f t="shared" si="4"/>
        <v>-0.35355339059328816</v>
      </c>
      <c r="F121" s="6">
        <f t="shared" si="5"/>
        <v>0.5553603672697732</v>
      </c>
      <c r="G121" s="6">
        <f t="shared" si="6"/>
        <v>0.8723580249548955</v>
      </c>
    </row>
    <row r="122" spans="2:7" ht="12.75">
      <c r="B122" s="1">
        <v>0</v>
      </c>
      <c r="C122" s="9"/>
      <c r="D122" s="5">
        <f t="shared" si="7"/>
        <v>11.599999999999975</v>
      </c>
      <c r="E122" s="6">
        <f t="shared" si="4"/>
        <v>-0.29389262614625267</v>
      </c>
      <c r="F122" s="6">
        <f t="shared" si="5"/>
        <v>0.6354004615393891</v>
      </c>
      <c r="G122" s="6">
        <f t="shared" si="6"/>
        <v>0.7251509891151912</v>
      </c>
    </row>
    <row r="123" spans="2:7" ht="12.75">
      <c r="B123" s="1">
        <v>0</v>
      </c>
      <c r="C123" s="9"/>
      <c r="D123" s="5">
        <f t="shared" si="7"/>
        <v>11.699999999999974</v>
      </c>
      <c r="E123" s="6">
        <f t="shared" si="4"/>
        <v>-0.2269952498697923</v>
      </c>
      <c r="F123" s="6">
        <f t="shared" si="5"/>
        <v>0.6997948876726731</v>
      </c>
      <c r="G123" s="6">
        <f t="shared" si="6"/>
        <v>0.5600883292853202</v>
      </c>
    </row>
    <row r="124" spans="2:7" ht="12.75">
      <c r="B124" s="1">
        <v>0</v>
      </c>
      <c r="C124" s="9"/>
      <c r="D124" s="5">
        <f t="shared" si="7"/>
        <v>11.799999999999974</v>
      </c>
      <c r="E124" s="6">
        <f t="shared" si="4"/>
        <v>-0.1545084971874935</v>
      </c>
      <c r="F124" s="6">
        <f t="shared" si="5"/>
        <v>0.7469580411853789</v>
      </c>
      <c r="G124" s="6">
        <f t="shared" si="6"/>
        <v>0.3812344359618471</v>
      </c>
    </row>
    <row r="125" spans="2:7" ht="12.75">
      <c r="B125" s="1">
        <v>0</v>
      </c>
      <c r="C125" s="9"/>
      <c r="D125" s="5">
        <f t="shared" si="7"/>
        <v>11.899999999999974</v>
      </c>
      <c r="E125" s="6">
        <f t="shared" si="4"/>
        <v>-0.07821723252013553</v>
      </c>
      <c r="F125" s="6">
        <f t="shared" si="5"/>
        <v>0.7757286087124895</v>
      </c>
      <c r="G125" s="6">
        <f t="shared" si="6"/>
        <v>0.19299328558043982</v>
      </c>
    </row>
    <row r="126" spans="2:7" ht="12.75">
      <c r="B126" s="1">
        <v>0</v>
      </c>
      <c r="C126" s="10"/>
      <c r="D126" s="5">
        <f t="shared" si="7"/>
        <v>11.999999999999973</v>
      </c>
      <c r="E126" s="6">
        <f t="shared" si="4"/>
        <v>-2.1683826609275592E-14</v>
      </c>
      <c r="F126" s="6">
        <f t="shared" si="5"/>
        <v>0.7853981633974483</v>
      </c>
      <c r="G126" s="6">
        <f t="shared" si="6"/>
        <v>5.350269763384123E-14</v>
      </c>
    </row>
  </sheetData>
  <sheetProtection password="DDF7" sheet="1" objects="1" scenarios="1"/>
  <mergeCells count="1">
    <mergeCell ref="C5:C12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 de 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educativo</dc:creator>
  <cp:keywords/>
  <dc:description/>
  <cp:lastModifiedBy>Luis Ignacio</cp:lastModifiedBy>
  <dcterms:created xsi:type="dcterms:W3CDTF">2011-09-14T09:38:05Z</dcterms:created>
  <dcterms:modified xsi:type="dcterms:W3CDTF">2011-10-01T14:55:27Z</dcterms:modified>
  <cp:category/>
  <cp:version/>
  <cp:contentType/>
  <cp:contentStatus/>
</cp:coreProperties>
</file>