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0290" activeTab="2"/>
  </bookViews>
  <sheets>
    <sheet name="T=cte" sheetId="1" r:id="rId1"/>
    <sheet name="V = cte" sheetId="2" r:id="rId2"/>
    <sheet name="P=cte" sheetId="3" r:id="rId3"/>
  </sheets>
  <definedNames/>
  <calcPr fullCalcOnLoad="1"/>
</workbook>
</file>

<file path=xl/sharedStrings.xml><?xml version="1.0" encoding="utf-8"?>
<sst xmlns="http://schemas.openxmlformats.org/spreadsheetml/2006/main" count="13" uniqueCount="8">
  <si>
    <t>P (atm)</t>
  </si>
  <si>
    <t>V(L)</t>
  </si>
  <si>
    <r>
      <t>T (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C)</t>
    </r>
  </si>
  <si>
    <t>T (K)</t>
  </si>
  <si>
    <t>V (L)</t>
  </si>
  <si>
    <t>P.V (atm.L)</t>
  </si>
  <si>
    <t>T/V (K/L)</t>
  </si>
  <si>
    <t>T/P (K/atm)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</si>
</sst>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  <numFmt numFmtId="167" formatCode="0.00000"/>
  </numFmts>
  <fonts count="45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b/>
      <sz val="9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64" fontId="3" fillId="34" borderId="10" xfId="0" applyNumberFormat="1" applyFont="1" applyFill="1" applyBorder="1" applyAlignment="1" applyProtection="1">
      <alignment horizontal="center" vertical="center"/>
      <protection locked="0"/>
    </xf>
    <xf numFmtId="2" fontId="3" fillId="34" borderId="10" xfId="0" applyNumberFormat="1" applyFont="1" applyFill="1" applyBorder="1" applyAlignment="1" applyProtection="1">
      <alignment horizontal="center" vertical="center"/>
      <protection locked="0"/>
    </xf>
    <xf numFmtId="2" fontId="3" fillId="34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T=constante</a:t>
            </a:r>
          </a:p>
        </c:rich>
      </c:tx>
      <c:layout>
        <c:manualLayout>
          <c:xMode val="factor"/>
          <c:yMode val="factor"/>
          <c:x val="-0.004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12"/>
          <c:w val="0.92875"/>
          <c:h val="0.817"/>
        </c:manualLayout>
      </c:layout>
      <c:scatterChart>
        <c:scatterStyle val="smoothMarker"/>
        <c:varyColors val="0"/>
        <c:ser>
          <c:idx val="0"/>
          <c:order val="0"/>
          <c:tx>
            <c:v>T=constante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'T=cte'!$C$7:$C$61</c:f>
              <c:numCache/>
            </c:numRef>
          </c:xVal>
          <c:yVal>
            <c:numRef>
              <c:f>'T=cte'!$B$7:$B$61</c:f>
              <c:numCache/>
            </c:numRef>
          </c:yVal>
          <c:smooth val="1"/>
        </c:ser>
        <c:axId val="34633623"/>
        <c:axId val="43267152"/>
      </c:scatterChart>
      <c:valAx>
        <c:axId val="34633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(L)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152"/>
        <c:crosses val="autoZero"/>
        <c:crossBetween val="midCat"/>
        <c:dispUnits/>
      </c:valAx>
      <c:valAx>
        <c:axId val="43267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(atm)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36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=constante</a:t>
            </a:r>
          </a:p>
        </c:rich>
      </c:tx>
      <c:layout>
        <c:manualLayout>
          <c:xMode val="factor"/>
          <c:yMode val="factor"/>
          <c:x val="-0.003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1"/>
          <c:w val="0.9195"/>
          <c:h val="0.81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 = cte'!$B$5:$B$16</c:f>
              <c:numCache/>
            </c:numRef>
          </c:xVal>
          <c:yVal>
            <c:numRef>
              <c:f>'V = cte'!$C$5:$C$16</c:f>
              <c:numCache/>
            </c:numRef>
          </c:yVal>
          <c:smooth val="1"/>
        </c:ser>
        <c:axId val="53860049"/>
        <c:axId val="14978394"/>
      </c:scatterChart>
      <c:valAx>
        <c:axId val="5386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(K)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8394"/>
        <c:crosses val="autoZero"/>
        <c:crossBetween val="midCat"/>
        <c:dispUnits/>
      </c:valAx>
      <c:valAx>
        <c:axId val="1497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(atm)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600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 =constante</a:t>
            </a:r>
          </a:p>
        </c:rich>
      </c:tx>
      <c:layout>
        <c:manualLayout>
          <c:xMode val="factor"/>
          <c:yMode val="factor"/>
          <c:x val="-0.003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155"/>
          <c:w val="0.92025"/>
          <c:h val="0.80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'P=cte'!$B$7:$B$18</c:f>
              <c:numCache/>
            </c:numRef>
          </c:xVal>
          <c:yVal>
            <c:numRef>
              <c:f>'P=cte'!$C$7:$C$18</c:f>
              <c:numCache/>
            </c:numRef>
          </c:yVal>
          <c:smooth val="1"/>
        </c:ser>
        <c:axId val="587819"/>
        <c:axId val="5290372"/>
      </c:scatterChart>
      <c:valAx>
        <c:axId val="58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(K)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372"/>
        <c:crosses val="autoZero"/>
        <c:crossBetween val="midCat"/>
        <c:dispUnits/>
      </c:valAx>
      <c:valAx>
        <c:axId val="5290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8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66675</xdr:rowOff>
    </xdr:from>
    <xdr:to>
      <xdr:col>13</xdr:col>
      <xdr:colOff>123825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3448050" y="1095375"/>
        <a:ext cx="65817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2</xdr:row>
      <xdr:rowOff>133350</xdr:rowOff>
    </xdr:from>
    <xdr:to>
      <xdr:col>10</xdr:col>
      <xdr:colOff>504825</xdr:colOff>
      <xdr:row>3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48275" y="533400"/>
          <a:ext cx="2876550" cy="4095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Procesos isotermos T = constante</a:t>
          </a:r>
        </a:p>
      </xdr:txBody>
    </xdr:sp>
    <xdr:clientData/>
  </xdr:twoCellAnchor>
  <xdr:twoCellAnchor>
    <xdr:from>
      <xdr:col>3</xdr:col>
      <xdr:colOff>304800</xdr:colOff>
      <xdr:row>0</xdr:row>
      <xdr:rowOff>142875</xdr:rowOff>
    </xdr:from>
    <xdr:to>
      <xdr:col>4</xdr:col>
      <xdr:colOff>571500</xdr:colOff>
      <xdr:row>2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2590800" y="142875"/>
          <a:ext cx="1028700" cy="314325"/>
        </a:xfrm>
        <a:prstGeom prst="wedgeRoundRectCallout">
          <a:avLst>
            <a:gd name="adj1" fmla="val -69578"/>
            <a:gd name="adj2" fmla="val 116217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Modificable</a:t>
          </a:r>
        </a:p>
      </xdr:txBody>
    </xdr:sp>
    <xdr:clientData/>
  </xdr:twoCellAnchor>
  <xdr:twoCellAnchor>
    <xdr:from>
      <xdr:col>7</xdr:col>
      <xdr:colOff>447675</xdr:colOff>
      <xdr:row>32</xdr:row>
      <xdr:rowOff>133350</xdr:rowOff>
    </xdr:from>
    <xdr:to>
      <xdr:col>10</xdr:col>
      <xdr:colOff>219075</xdr:colOff>
      <xdr:row>35</xdr:row>
      <xdr:rowOff>142875</xdr:rowOff>
    </xdr:to>
    <xdr:grpSp>
      <xdr:nvGrpSpPr>
        <xdr:cNvPr id="4" name="Group 6"/>
        <xdr:cNvGrpSpPr>
          <a:grpSpLocks/>
        </xdr:cNvGrpSpPr>
      </xdr:nvGrpSpPr>
      <xdr:grpSpPr>
        <a:xfrm>
          <a:off x="5781675" y="5600700"/>
          <a:ext cx="2057400" cy="495300"/>
          <a:chOff x="527" y="608"/>
          <a:chExt cx="216" cy="52"/>
        </a:xfrm>
        <a:solidFill>
          <a:srgbClr val="FFFFFF"/>
        </a:solidFill>
      </xdr:grpSpPr>
      <xdr:pic>
        <xdr:nvPicPr>
          <xdr:cNvPr id="5" name="Picture 4" descr="LeyBoyl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7" y="615"/>
            <a:ext cx="189" cy="3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5"/>
          <xdr:cNvSpPr>
            <a:spLocks/>
          </xdr:cNvSpPr>
        </xdr:nvSpPr>
        <xdr:spPr>
          <a:xfrm>
            <a:off x="527" y="608"/>
            <a:ext cx="216" cy="52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</xdr:row>
      <xdr:rowOff>142875</xdr:rowOff>
    </xdr:from>
    <xdr:to>
      <xdr:col>11</xdr:col>
      <xdr:colOff>600075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952750" y="828675"/>
        <a:ext cx="5695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0</xdr:row>
      <xdr:rowOff>295275</xdr:rowOff>
    </xdr:from>
    <xdr:to>
      <xdr:col>9</xdr:col>
      <xdr:colOff>571500</xdr:colOff>
      <xdr:row>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19600" y="295275"/>
          <a:ext cx="2676525" cy="4095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Procesos isocoros V = constante</a:t>
          </a:r>
        </a:p>
      </xdr:txBody>
    </xdr:sp>
    <xdr:clientData/>
  </xdr:twoCellAnchor>
  <xdr:twoCellAnchor>
    <xdr:from>
      <xdr:col>3</xdr:col>
      <xdr:colOff>304800</xdr:colOff>
      <xdr:row>0</xdr:row>
      <xdr:rowOff>171450</xdr:rowOff>
    </xdr:from>
    <xdr:to>
      <xdr:col>4</xdr:col>
      <xdr:colOff>523875</xdr:colOff>
      <xdr:row>1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257425" y="171450"/>
          <a:ext cx="981075" cy="323850"/>
        </a:xfrm>
        <a:prstGeom prst="wedgeRoundRectCallout">
          <a:avLst>
            <a:gd name="adj1" fmla="val -76212"/>
            <a:gd name="adj2" fmla="val 6470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Modificable</a:t>
          </a:r>
        </a:p>
      </xdr:txBody>
    </xdr:sp>
    <xdr:clientData/>
  </xdr:twoCellAnchor>
  <xdr:twoCellAnchor editAs="oneCell">
    <xdr:from>
      <xdr:col>7</xdr:col>
      <xdr:colOff>19050</xdr:colOff>
      <xdr:row>17</xdr:row>
      <xdr:rowOff>123825</xdr:rowOff>
    </xdr:from>
    <xdr:to>
      <xdr:col>9</xdr:col>
      <xdr:colOff>209550</xdr:colOff>
      <xdr:row>21</xdr:row>
      <xdr:rowOff>28575</xdr:rowOff>
    </xdr:to>
    <xdr:pic>
      <xdr:nvPicPr>
        <xdr:cNvPr id="4" name="9 Imagen" descr="VConstant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5219700"/>
          <a:ext cx="1714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17</xdr:row>
      <xdr:rowOff>19050</xdr:rowOff>
    </xdr:from>
    <xdr:to>
      <xdr:col>9</xdr:col>
      <xdr:colOff>285750</xdr:colOff>
      <xdr:row>21</xdr:row>
      <xdr:rowOff>114300</xdr:rowOff>
    </xdr:to>
    <xdr:sp fLocksText="0">
      <xdr:nvSpPr>
        <xdr:cNvPr id="5" name="10 CuadroTexto"/>
        <xdr:cNvSpPr txBox="1">
          <a:spLocks noChangeArrowheads="1"/>
        </xdr:cNvSpPr>
      </xdr:nvSpPr>
      <xdr:spPr>
        <a:xfrm>
          <a:off x="4914900" y="5114925"/>
          <a:ext cx="1895475" cy="7429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</xdr:row>
      <xdr:rowOff>114300</xdr:rowOff>
    </xdr:from>
    <xdr:to>
      <xdr:col>11</xdr:col>
      <xdr:colOff>438150</xdr:colOff>
      <xdr:row>16</xdr:row>
      <xdr:rowOff>238125</xdr:rowOff>
    </xdr:to>
    <xdr:graphicFrame>
      <xdr:nvGraphicFramePr>
        <xdr:cNvPr id="1" name="Chart 1"/>
        <xdr:cNvGraphicFramePr/>
      </xdr:nvGraphicFramePr>
      <xdr:xfrm>
        <a:off x="3152775" y="1038225"/>
        <a:ext cx="56673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1</xdr:row>
      <xdr:rowOff>209550</xdr:rowOff>
    </xdr:from>
    <xdr:to>
      <xdr:col>9</xdr:col>
      <xdr:colOff>304800</xdr:colOff>
      <xdr:row>3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52950" y="371475"/>
          <a:ext cx="260985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Procesos isobaros P= constante</a:t>
          </a:r>
        </a:p>
      </xdr:txBody>
    </xdr:sp>
    <xdr:clientData/>
  </xdr:twoCellAnchor>
  <xdr:twoCellAnchor>
    <xdr:from>
      <xdr:col>3</xdr:col>
      <xdr:colOff>171450</xdr:colOff>
      <xdr:row>1</xdr:row>
      <xdr:rowOff>180975</xdr:rowOff>
    </xdr:from>
    <xdr:to>
      <xdr:col>4</xdr:col>
      <xdr:colOff>390525</xdr:colOff>
      <xdr:row>3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2457450" y="342900"/>
          <a:ext cx="981075" cy="323850"/>
        </a:xfrm>
        <a:prstGeom prst="wedgeRoundRectCallout">
          <a:avLst>
            <a:gd name="adj1" fmla="val -61652"/>
            <a:gd name="adj2" fmla="val 88236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Modificable</a:t>
          </a:r>
        </a:p>
      </xdr:txBody>
    </xdr:sp>
    <xdr:clientData/>
  </xdr:twoCellAnchor>
  <xdr:twoCellAnchor>
    <xdr:from>
      <xdr:col>6</xdr:col>
      <xdr:colOff>247650</xdr:colOff>
      <xdr:row>17</xdr:row>
      <xdr:rowOff>0</xdr:rowOff>
    </xdr:from>
    <xdr:to>
      <xdr:col>8</xdr:col>
      <xdr:colOff>419100</xdr:colOff>
      <xdr:row>20</xdr:row>
      <xdr:rowOff>28575</xdr:rowOff>
    </xdr:to>
    <xdr:grpSp>
      <xdr:nvGrpSpPr>
        <xdr:cNvPr id="4" name="Group 6"/>
        <xdr:cNvGrpSpPr>
          <a:grpSpLocks/>
        </xdr:cNvGrpSpPr>
      </xdr:nvGrpSpPr>
      <xdr:grpSpPr>
        <a:xfrm>
          <a:off x="4819650" y="4819650"/>
          <a:ext cx="1695450" cy="666750"/>
          <a:chOff x="474" y="555"/>
          <a:chExt cx="178" cy="70"/>
        </a:xfrm>
        <a:solidFill>
          <a:srgbClr val="FFFFFF"/>
        </a:solidFill>
      </xdr:grpSpPr>
      <xdr:pic>
        <xdr:nvPicPr>
          <xdr:cNvPr id="5" name="Picture 4" descr="LeyCharles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9" y="562"/>
            <a:ext cx="158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5"/>
          <xdr:cNvSpPr>
            <a:spLocks/>
          </xdr:cNvSpPr>
        </xdr:nvSpPr>
        <xdr:spPr>
          <a:xfrm>
            <a:off x="474" y="555"/>
            <a:ext cx="178" cy="70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61"/>
  <sheetViews>
    <sheetView showGridLines="0" zoomScalePageLayoutView="0" workbookViewId="0" topLeftCell="A28">
      <selection activeCell="F35" sqref="F35"/>
    </sheetView>
  </sheetViews>
  <sheetFormatPr defaultColWidth="11.421875" defaultRowHeight="12.75"/>
  <sheetData>
    <row r="2" ht="18.75" customHeight="1"/>
    <row r="3" spans="2:3" ht="24.75" customHeight="1">
      <c r="B3" s="5" t="s">
        <v>2</v>
      </c>
      <c r="C3" s="8">
        <v>20</v>
      </c>
    </row>
    <row r="4" spans="2:3" ht="24.75" customHeight="1">
      <c r="B4" s="5" t="s">
        <v>3</v>
      </c>
      <c r="C4" s="9">
        <f>C3+273</f>
        <v>293</v>
      </c>
    </row>
    <row r="5" ht="5.25" customHeight="1"/>
    <row r="6" spans="2:4" ht="12.75">
      <c r="B6" s="6" t="s">
        <v>0</v>
      </c>
      <c r="C6" s="6" t="s">
        <v>1</v>
      </c>
      <c r="D6" s="6" t="s">
        <v>5</v>
      </c>
    </row>
    <row r="7" spans="2:4" ht="12.75">
      <c r="B7" s="4">
        <v>0.1</v>
      </c>
      <c r="C7" s="4">
        <f>0.005*0.082*$C$4/B7</f>
        <v>1.2013</v>
      </c>
      <c r="D7" s="4">
        <f>B7*C7</f>
        <v>0.12013000000000001</v>
      </c>
    </row>
    <row r="8" spans="2:4" ht="12.75">
      <c r="B8" s="4">
        <f>B7+0.1</f>
        <v>0.2</v>
      </c>
      <c r="C8" s="4">
        <f>0.005*0.082*$C$4/B8</f>
        <v>0.60065</v>
      </c>
      <c r="D8" s="4">
        <f aca="true" t="shared" si="0" ref="D8:D61">B8*C8</f>
        <v>0.12013000000000001</v>
      </c>
    </row>
    <row r="9" spans="2:4" ht="12.75">
      <c r="B9" s="4">
        <f aca="true" t="shared" si="1" ref="B9:B61">B8+0.1</f>
        <v>0.30000000000000004</v>
      </c>
      <c r="C9" s="4">
        <f aca="true" t="shared" si="2" ref="C9:C61">0.005*0.082*$C$4/B9</f>
        <v>0.4004333333333333</v>
      </c>
      <c r="D9" s="4">
        <f t="shared" si="0"/>
        <v>0.12013000000000001</v>
      </c>
    </row>
    <row r="10" spans="2:4" ht="12.75">
      <c r="B10" s="4">
        <f t="shared" si="1"/>
        <v>0.4</v>
      </c>
      <c r="C10" s="4">
        <f t="shared" si="2"/>
        <v>0.300325</v>
      </c>
      <c r="D10" s="4">
        <f t="shared" si="0"/>
        <v>0.12013000000000001</v>
      </c>
    </row>
    <row r="11" spans="2:4" ht="12.75">
      <c r="B11" s="4">
        <f t="shared" si="1"/>
        <v>0.5</v>
      </c>
      <c r="C11" s="4">
        <f t="shared" si="2"/>
        <v>0.24026000000000003</v>
      </c>
      <c r="D11" s="4">
        <f t="shared" si="0"/>
        <v>0.12013000000000001</v>
      </c>
    </row>
    <row r="12" spans="2:4" ht="12.75">
      <c r="B12" s="4">
        <f t="shared" si="1"/>
        <v>0.6</v>
      </c>
      <c r="C12" s="4">
        <f t="shared" si="2"/>
        <v>0.2002166666666667</v>
      </c>
      <c r="D12" s="4">
        <f t="shared" si="0"/>
        <v>0.12013000000000001</v>
      </c>
    </row>
    <row r="13" spans="2:4" ht="12.75">
      <c r="B13" s="4">
        <f t="shared" si="1"/>
        <v>0.7</v>
      </c>
      <c r="C13" s="4">
        <f t="shared" si="2"/>
        <v>0.17161428571428575</v>
      </c>
      <c r="D13" s="4">
        <f t="shared" si="0"/>
        <v>0.12013000000000001</v>
      </c>
    </row>
    <row r="14" spans="2:4" ht="12.75">
      <c r="B14" s="4">
        <f t="shared" si="1"/>
        <v>0.7999999999999999</v>
      </c>
      <c r="C14" s="4">
        <f t="shared" si="2"/>
        <v>0.15016250000000003</v>
      </c>
      <c r="D14" s="4">
        <f t="shared" si="0"/>
        <v>0.12013000000000001</v>
      </c>
    </row>
    <row r="15" spans="2:4" ht="12.75">
      <c r="B15" s="4">
        <f t="shared" si="1"/>
        <v>0.8999999999999999</v>
      </c>
      <c r="C15" s="4">
        <f t="shared" si="2"/>
        <v>0.1334777777777778</v>
      </c>
      <c r="D15" s="4">
        <f t="shared" si="0"/>
        <v>0.12013000000000001</v>
      </c>
    </row>
    <row r="16" spans="2:4" ht="12.75">
      <c r="B16" s="4">
        <f t="shared" si="1"/>
        <v>0.9999999999999999</v>
      </c>
      <c r="C16" s="4">
        <f t="shared" si="2"/>
        <v>0.12013000000000003</v>
      </c>
      <c r="D16" s="4">
        <f t="shared" si="0"/>
        <v>0.12013000000000001</v>
      </c>
    </row>
    <row r="17" spans="2:4" ht="12.75">
      <c r="B17" s="4">
        <f t="shared" si="1"/>
        <v>1.0999999999999999</v>
      </c>
      <c r="C17" s="4">
        <f t="shared" si="2"/>
        <v>0.10920909090909094</v>
      </c>
      <c r="D17" s="4">
        <f t="shared" si="0"/>
        <v>0.12013000000000001</v>
      </c>
    </row>
    <row r="18" spans="2:4" ht="12.75">
      <c r="B18" s="4">
        <f t="shared" si="1"/>
        <v>1.2</v>
      </c>
      <c r="C18" s="4">
        <f t="shared" si="2"/>
        <v>0.10010833333333335</v>
      </c>
      <c r="D18" s="4">
        <f t="shared" si="0"/>
        <v>0.12013000000000001</v>
      </c>
    </row>
    <row r="19" spans="2:4" ht="12.75">
      <c r="B19" s="4">
        <f t="shared" si="1"/>
        <v>1.3</v>
      </c>
      <c r="C19" s="4">
        <f t="shared" si="2"/>
        <v>0.09240769230769232</v>
      </c>
      <c r="D19" s="4">
        <f t="shared" si="0"/>
        <v>0.12013000000000001</v>
      </c>
    </row>
    <row r="20" spans="2:4" ht="12.75">
      <c r="B20" s="4">
        <f t="shared" si="1"/>
        <v>1.4000000000000001</v>
      </c>
      <c r="C20" s="4">
        <f t="shared" si="2"/>
        <v>0.08580714285714286</v>
      </c>
      <c r="D20" s="4">
        <f t="shared" si="0"/>
        <v>0.12013000000000001</v>
      </c>
    </row>
    <row r="21" spans="2:4" ht="12.75">
      <c r="B21" s="4">
        <f t="shared" si="1"/>
        <v>1.5000000000000002</v>
      </c>
      <c r="C21" s="4">
        <f t="shared" si="2"/>
        <v>0.08008666666666667</v>
      </c>
      <c r="D21" s="4">
        <f t="shared" si="0"/>
        <v>0.12013000000000001</v>
      </c>
    </row>
    <row r="22" spans="2:4" ht="12.75">
      <c r="B22" s="4">
        <f t="shared" si="1"/>
        <v>1.6000000000000003</v>
      </c>
      <c r="C22" s="4">
        <f t="shared" si="2"/>
        <v>0.07508124999999999</v>
      </c>
      <c r="D22" s="4">
        <f t="shared" si="0"/>
        <v>0.12013</v>
      </c>
    </row>
    <row r="23" spans="2:4" ht="12.75">
      <c r="B23" s="4">
        <f t="shared" si="1"/>
        <v>1.7000000000000004</v>
      </c>
      <c r="C23" s="4">
        <f t="shared" si="2"/>
        <v>0.07066470588235294</v>
      </c>
      <c r="D23" s="4">
        <f t="shared" si="0"/>
        <v>0.12013000000000001</v>
      </c>
    </row>
    <row r="24" spans="2:4" ht="12.75">
      <c r="B24" s="4">
        <f t="shared" si="1"/>
        <v>1.8000000000000005</v>
      </c>
      <c r="C24" s="4">
        <f t="shared" si="2"/>
        <v>0.06673888888888888</v>
      </c>
      <c r="D24" s="4">
        <f t="shared" si="0"/>
        <v>0.12013000000000001</v>
      </c>
    </row>
    <row r="25" spans="2:4" ht="12.75">
      <c r="B25" s="4">
        <f t="shared" si="1"/>
        <v>1.9000000000000006</v>
      </c>
      <c r="C25" s="4">
        <f t="shared" si="2"/>
        <v>0.06322631578947367</v>
      </c>
      <c r="D25" s="4">
        <f t="shared" si="0"/>
        <v>0.12013000000000001</v>
      </c>
    </row>
    <row r="26" spans="2:4" ht="12.75">
      <c r="B26" s="4">
        <f t="shared" si="1"/>
        <v>2.0000000000000004</v>
      </c>
      <c r="C26" s="4">
        <f t="shared" si="2"/>
        <v>0.06006499999999999</v>
      </c>
      <c r="D26" s="4">
        <f t="shared" si="0"/>
        <v>0.12013000000000001</v>
      </c>
    </row>
    <row r="27" spans="2:4" ht="12.75">
      <c r="B27" s="4">
        <f t="shared" si="1"/>
        <v>2.1000000000000005</v>
      </c>
      <c r="C27" s="4">
        <f t="shared" si="2"/>
        <v>0.0572047619047619</v>
      </c>
      <c r="D27" s="4">
        <f t="shared" si="0"/>
        <v>0.12013000000000001</v>
      </c>
    </row>
    <row r="28" spans="2:4" ht="12.75">
      <c r="B28" s="4">
        <f t="shared" si="1"/>
        <v>2.2000000000000006</v>
      </c>
      <c r="C28" s="4">
        <f t="shared" si="2"/>
        <v>0.05460454545454545</v>
      </c>
      <c r="D28" s="4">
        <f t="shared" si="0"/>
        <v>0.12013000000000001</v>
      </c>
    </row>
    <row r="29" spans="2:4" ht="12.75">
      <c r="B29" s="4">
        <f t="shared" si="1"/>
        <v>2.3000000000000007</v>
      </c>
      <c r="C29" s="4">
        <f t="shared" si="2"/>
        <v>0.052230434782608685</v>
      </c>
      <c r="D29" s="4">
        <f t="shared" si="0"/>
        <v>0.12013000000000001</v>
      </c>
    </row>
    <row r="30" spans="2:4" ht="12.75">
      <c r="B30" s="4">
        <f t="shared" si="1"/>
        <v>2.400000000000001</v>
      </c>
      <c r="C30" s="4">
        <f t="shared" si="2"/>
        <v>0.05005416666666666</v>
      </c>
      <c r="D30" s="4">
        <f t="shared" si="0"/>
        <v>0.12013000000000001</v>
      </c>
    </row>
    <row r="31" spans="2:4" ht="12.75">
      <c r="B31" s="4">
        <f t="shared" si="1"/>
        <v>2.500000000000001</v>
      </c>
      <c r="C31" s="4">
        <f t="shared" si="2"/>
        <v>0.04805199999999999</v>
      </c>
      <c r="D31" s="4">
        <f t="shared" si="0"/>
        <v>0.12013000000000001</v>
      </c>
    </row>
    <row r="32" spans="2:4" ht="12.75">
      <c r="B32" s="4">
        <f t="shared" si="1"/>
        <v>2.600000000000001</v>
      </c>
      <c r="C32" s="4">
        <f t="shared" si="2"/>
        <v>0.046203846153846144</v>
      </c>
      <c r="D32" s="4">
        <f t="shared" si="0"/>
        <v>0.12013000000000001</v>
      </c>
    </row>
    <row r="33" spans="2:4" ht="12.75">
      <c r="B33" s="4">
        <f t="shared" si="1"/>
        <v>2.700000000000001</v>
      </c>
      <c r="C33" s="4">
        <f t="shared" si="2"/>
        <v>0.044492592592592584</v>
      </c>
      <c r="D33" s="4">
        <f t="shared" si="0"/>
        <v>0.12013000000000003</v>
      </c>
    </row>
    <row r="34" spans="2:4" ht="12.75">
      <c r="B34" s="4">
        <f t="shared" si="1"/>
        <v>2.800000000000001</v>
      </c>
      <c r="C34" s="4">
        <f t="shared" si="2"/>
        <v>0.042903571428571416</v>
      </c>
      <c r="D34" s="4">
        <f t="shared" si="0"/>
        <v>0.12013000000000001</v>
      </c>
    </row>
    <row r="35" spans="2:4" ht="12.75">
      <c r="B35" s="4">
        <f t="shared" si="1"/>
        <v>2.9000000000000012</v>
      </c>
      <c r="C35" s="4">
        <f t="shared" si="2"/>
        <v>0.04142413793103447</v>
      </c>
      <c r="D35" s="4">
        <f t="shared" si="0"/>
        <v>0.12013000000000001</v>
      </c>
    </row>
    <row r="36" spans="2:4" ht="12.75">
      <c r="B36" s="4">
        <f t="shared" si="1"/>
        <v>3.0000000000000013</v>
      </c>
      <c r="C36" s="4">
        <f t="shared" si="2"/>
        <v>0.04004333333333332</v>
      </c>
      <c r="D36" s="4">
        <f t="shared" si="0"/>
        <v>0.12013000000000001</v>
      </c>
    </row>
    <row r="37" spans="2:4" ht="12.75">
      <c r="B37" s="4">
        <f t="shared" si="1"/>
        <v>3.1000000000000014</v>
      </c>
      <c r="C37" s="4">
        <f t="shared" si="2"/>
        <v>0.03875161290322579</v>
      </c>
      <c r="D37" s="4">
        <f t="shared" si="0"/>
        <v>0.12013</v>
      </c>
    </row>
    <row r="38" spans="2:4" ht="12.75">
      <c r="B38" s="4">
        <f t="shared" si="1"/>
        <v>3.2000000000000015</v>
      </c>
      <c r="C38" s="4">
        <f t="shared" si="2"/>
        <v>0.03754062499999999</v>
      </c>
      <c r="D38" s="4">
        <f t="shared" si="0"/>
        <v>0.12013000000000001</v>
      </c>
    </row>
    <row r="39" spans="2:4" ht="12.75">
      <c r="B39" s="4">
        <f t="shared" si="1"/>
        <v>3.3000000000000016</v>
      </c>
      <c r="C39" s="4">
        <f t="shared" si="2"/>
        <v>0.03640303030303029</v>
      </c>
      <c r="D39" s="4">
        <f t="shared" si="0"/>
        <v>0.12013000000000001</v>
      </c>
    </row>
    <row r="40" spans="2:4" ht="12.75">
      <c r="B40" s="4">
        <f t="shared" si="1"/>
        <v>3.4000000000000017</v>
      </c>
      <c r="C40" s="4">
        <f t="shared" si="2"/>
        <v>0.03533235294117646</v>
      </c>
      <c r="D40" s="4">
        <f t="shared" si="0"/>
        <v>0.12013000000000003</v>
      </c>
    </row>
    <row r="41" spans="2:4" ht="12.75">
      <c r="B41" s="4">
        <f t="shared" si="1"/>
        <v>3.5000000000000018</v>
      </c>
      <c r="C41" s="4">
        <f t="shared" si="2"/>
        <v>0.03432285714285713</v>
      </c>
      <c r="D41" s="4">
        <f t="shared" si="0"/>
        <v>0.12013</v>
      </c>
    </row>
    <row r="42" spans="2:4" ht="12.75">
      <c r="B42" s="4">
        <f t="shared" si="1"/>
        <v>3.600000000000002</v>
      </c>
      <c r="C42" s="4">
        <f t="shared" si="2"/>
        <v>0.03336944444444443</v>
      </c>
      <c r="D42" s="4">
        <f t="shared" si="0"/>
        <v>0.12013000000000001</v>
      </c>
    </row>
    <row r="43" spans="2:4" ht="12.75">
      <c r="B43" s="4">
        <f t="shared" si="1"/>
        <v>3.700000000000002</v>
      </c>
      <c r="C43" s="4">
        <f t="shared" si="2"/>
        <v>0.03246756756756755</v>
      </c>
      <c r="D43" s="4">
        <f t="shared" si="0"/>
        <v>0.12013</v>
      </c>
    </row>
    <row r="44" spans="2:4" ht="12.75">
      <c r="B44" s="4">
        <f t="shared" si="1"/>
        <v>3.800000000000002</v>
      </c>
      <c r="C44" s="4">
        <f t="shared" si="2"/>
        <v>0.03161315789473683</v>
      </c>
      <c r="D44" s="4">
        <f t="shared" si="0"/>
        <v>0.12013000000000001</v>
      </c>
    </row>
    <row r="45" spans="2:4" ht="12.75">
      <c r="B45" s="4">
        <f t="shared" si="1"/>
        <v>3.900000000000002</v>
      </c>
      <c r="C45" s="4">
        <f t="shared" si="2"/>
        <v>0.03080256410256409</v>
      </c>
      <c r="D45" s="4">
        <f t="shared" si="0"/>
        <v>0.12013000000000001</v>
      </c>
    </row>
    <row r="46" spans="2:4" ht="12.75">
      <c r="B46" s="4">
        <f t="shared" si="1"/>
        <v>4.000000000000002</v>
      </c>
      <c r="C46" s="4">
        <f t="shared" si="2"/>
        <v>0.03003249999999999</v>
      </c>
      <c r="D46" s="4">
        <f t="shared" si="0"/>
        <v>0.12013000000000001</v>
      </c>
    </row>
    <row r="47" spans="2:4" ht="12.75">
      <c r="B47" s="4">
        <f t="shared" si="1"/>
        <v>4.100000000000001</v>
      </c>
      <c r="C47" s="4">
        <f t="shared" si="2"/>
        <v>0.029299999999999993</v>
      </c>
      <c r="D47" s="4">
        <f t="shared" si="0"/>
        <v>0.12013000000000001</v>
      </c>
    </row>
    <row r="48" spans="2:4" ht="12.75">
      <c r="B48" s="4">
        <f t="shared" si="1"/>
        <v>4.200000000000001</v>
      </c>
      <c r="C48" s="4">
        <f t="shared" si="2"/>
        <v>0.02860238095238095</v>
      </c>
      <c r="D48" s="4">
        <f t="shared" si="0"/>
        <v>0.12013000000000001</v>
      </c>
    </row>
    <row r="49" spans="2:4" ht="12.75">
      <c r="B49" s="4">
        <f t="shared" si="1"/>
        <v>4.300000000000001</v>
      </c>
      <c r="C49" s="4">
        <f t="shared" si="2"/>
        <v>0.02793720930232558</v>
      </c>
      <c r="D49" s="4">
        <f t="shared" si="0"/>
        <v>0.12013000000000001</v>
      </c>
    </row>
    <row r="50" spans="2:4" ht="12.75">
      <c r="B50" s="4">
        <f t="shared" si="1"/>
        <v>4.4</v>
      </c>
      <c r="C50" s="4">
        <f t="shared" si="2"/>
        <v>0.027302272727272727</v>
      </c>
      <c r="D50" s="4">
        <f t="shared" si="0"/>
        <v>0.12013000000000001</v>
      </c>
    </row>
    <row r="51" spans="2:4" ht="12.75">
      <c r="B51" s="4">
        <f t="shared" si="1"/>
        <v>4.5</v>
      </c>
      <c r="C51" s="4">
        <f t="shared" si="2"/>
        <v>0.02669555555555556</v>
      </c>
      <c r="D51" s="4">
        <f t="shared" si="0"/>
        <v>0.12013000000000001</v>
      </c>
    </row>
    <row r="52" spans="2:4" ht="12.75">
      <c r="B52" s="4">
        <f t="shared" si="1"/>
        <v>4.6</v>
      </c>
      <c r="C52" s="4">
        <f t="shared" si="2"/>
        <v>0.026115217391304353</v>
      </c>
      <c r="D52" s="4">
        <f t="shared" si="0"/>
        <v>0.12013000000000001</v>
      </c>
    </row>
    <row r="53" spans="2:4" ht="12.75">
      <c r="B53" s="4">
        <f t="shared" si="1"/>
        <v>4.699999999999999</v>
      </c>
      <c r="C53" s="4">
        <f t="shared" si="2"/>
        <v>0.025559574468085114</v>
      </c>
      <c r="D53" s="4">
        <f t="shared" si="0"/>
        <v>0.12013000000000001</v>
      </c>
    </row>
    <row r="54" spans="2:4" ht="12.75">
      <c r="B54" s="4">
        <f t="shared" si="1"/>
        <v>4.799999999999999</v>
      </c>
      <c r="C54" s="4">
        <f t="shared" si="2"/>
        <v>0.025027083333333342</v>
      </c>
      <c r="D54" s="4">
        <f t="shared" si="0"/>
        <v>0.12013000000000001</v>
      </c>
    </row>
    <row r="55" spans="2:4" ht="12.75">
      <c r="B55" s="4">
        <f t="shared" si="1"/>
        <v>4.899999999999999</v>
      </c>
      <c r="C55" s="4">
        <f t="shared" si="2"/>
        <v>0.024516326530612254</v>
      </c>
      <c r="D55" s="4">
        <f t="shared" si="0"/>
        <v>0.12013</v>
      </c>
    </row>
    <row r="56" spans="2:4" ht="12.75">
      <c r="B56" s="4">
        <f t="shared" si="1"/>
        <v>4.999999999999998</v>
      </c>
      <c r="C56" s="4">
        <f t="shared" si="2"/>
        <v>0.024026000000000013</v>
      </c>
      <c r="D56" s="4">
        <f t="shared" si="0"/>
        <v>0.12013000000000001</v>
      </c>
    </row>
    <row r="57" spans="2:4" ht="12.75">
      <c r="B57" s="4">
        <f t="shared" si="1"/>
        <v>5.099999999999998</v>
      </c>
      <c r="C57" s="4">
        <f t="shared" si="2"/>
        <v>0.023554901960784327</v>
      </c>
      <c r="D57" s="4">
        <f t="shared" si="0"/>
        <v>0.12013000000000001</v>
      </c>
    </row>
    <row r="58" spans="2:4" ht="12.75">
      <c r="B58" s="4">
        <f t="shared" si="1"/>
        <v>5.1999999999999975</v>
      </c>
      <c r="C58" s="4">
        <f t="shared" si="2"/>
        <v>0.02310192307692309</v>
      </c>
      <c r="D58" s="4">
        <f t="shared" si="0"/>
        <v>0.12013</v>
      </c>
    </row>
    <row r="59" spans="2:4" ht="12.75">
      <c r="B59" s="4">
        <f t="shared" si="1"/>
        <v>5.299999999999997</v>
      </c>
      <c r="C59" s="4">
        <f t="shared" si="2"/>
        <v>0.022666037735849073</v>
      </c>
      <c r="D59" s="4">
        <f t="shared" si="0"/>
        <v>0.12013000000000001</v>
      </c>
    </row>
    <row r="60" spans="2:4" ht="12.75">
      <c r="B60" s="4">
        <f t="shared" si="1"/>
        <v>5.399999999999997</v>
      </c>
      <c r="C60" s="4">
        <f t="shared" si="2"/>
        <v>0.022246296296296313</v>
      </c>
      <c r="D60" s="4">
        <f t="shared" si="0"/>
        <v>0.12013000000000001</v>
      </c>
    </row>
    <row r="61" spans="2:4" ht="12.75">
      <c r="B61" s="4">
        <f t="shared" si="1"/>
        <v>5.4999999999999964</v>
      </c>
      <c r="C61" s="4">
        <f t="shared" si="2"/>
        <v>0.0218418181818182</v>
      </c>
      <c r="D61" s="4">
        <f t="shared" si="0"/>
        <v>0.12013000000000001</v>
      </c>
    </row>
  </sheetData>
  <sheetProtection password="DDF7"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3"/>
  <sheetViews>
    <sheetView showGridLines="0" zoomScale="90" zoomScaleNormal="90" zoomScalePageLayoutView="0" workbookViewId="0" topLeftCell="A1">
      <selection activeCell="C3" sqref="C3"/>
    </sheetView>
  </sheetViews>
  <sheetFormatPr defaultColWidth="11.421875" defaultRowHeight="12.75"/>
  <cols>
    <col min="1" max="1" width="6.421875" style="0" customWidth="1"/>
  </cols>
  <sheetData>
    <row r="1" ht="29.25" customHeight="1"/>
    <row r="2" spans="2:3" ht="24.75" customHeight="1">
      <c r="B2" s="5" t="s">
        <v>4</v>
      </c>
      <c r="C2" s="7">
        <v>0.5</v>
      </c>
    </row>
    <row r="4" spans="2:4" ht="24.75" customHeight="1">
      <c r="B4" s="5" t="s">
        <v>3</v>
      </c>
      <c r="C4" s="5" t="s">
        <v>0</v>
      </c>
      <c r="D4" s="10" t="s">
        <v>7</v>
      </c>
    </row>
    <row r="5" spans="2:4" ht="24.75" customHeight="1">
      <c r="B5" s="3">
        <v>25</v>
      </c>
      <c r="C5" s="13">
        <f aca="true" t="shared" si="0" ref="C5:C16">0.005*0.082/$C$2*B5</f>
        <v>0.0205</v>
      </c>
      <c r="D5" s="12">
        <f>B5/C5</f>
        <v>1219.5121951219512</v>
      </c>
    </row>
    <row r="6" spans="2:4" ht="24.75" customHeight="1">
      <c r="B6" s="3">
        <f>B5+25</f>
        <v>50</v>
      </c>
      <c r="C6" s="13">
        <f t="shared" si="0"/>
        <v>0.041</v>
      </c>
      <c r="D6" s="12">
        <f aca="true" t="shared" si="1" ref="D6:D16">B6/C6</f>
        <v>1219.5121951219512</v>
      </c>
    </row>
    <row r="7" spans="2:4" ht="24.75" customHeight="1">
      <c r="B7" s="3">
        <f aca="true" t="shared" si="2" ref="B7:B16">B6+25</f>
        <v>75</v>
      </c>
      <c r="C7" s="13">
        <f t="shared" si="0"/>
        <v>0.061500000000000006</v>
      </c>
      <c r="D7" s="12">
        <f t="shared" si="1"/>
        <v>1219.5121951219512</v>
      </c>
    </row>
    <row r="8" spans="2:4" ht="24.75" customHeight="1">
      <c r="B8" s="3">
        <f t="shared" si="2"/>
        <v>100</v>
      </c>
      <c r="C8" s="13">
        <f t="shared" si="0"/>
        <v>0.082</v>
      </c>
      <c r="D8" s="12">
        <f t="shared" si="1"/>
        <v>1219.5121951219512</v>
      </c>
    </row>
    <row r="9" spans="2:4" ht="24.75" customHeight="1">
      <c r="B9" s="3">
        <f t="shared" si="2"/>
        <v>125</v>
      </c>
      <c r="C9" s="13">
        <f t="shared" si="0"/>
        <v>0.10250000000000001</v>
      </c>
      <c r="D9" s="12">
        <f t="shared" si="1"/>
        <v>1219.5121951219512</v>
      </c>
    </row>
    <row r="10" spans="2:4" ht="24.75" customHeight="1">
      <c r="B10" s="3">
        <f t="shared" si="2"/>
        <v>150</v>
      </c>
      <c r="C10" s="13">
        <f t="shared" si="0"/>
        <v>0.12300000000000001</v>
      </c>
      <c r="D10" s="12">
        <f t="shared" si="1"/>
        <v>1219.5121951219512</v>
      </c>
    </row>
    <row r="11" spans="2:4" ht="24.75" customHeight="1">
      <c r="B11" s="3">
        <f t="shared" si="2"/>
        <v>175</v>
      </c>
      <c r="C11" s="13">
        <f t="shared" si="0"/>
        <v>0.14350000000000002</v>
      </c>
      <c r="D11" s="12">
        <f t="shared" si="1"/>
        <v>1219.512195121951</v>
      </c>
    </row>
    <row r="12" spans="2:4" ht="24.75" customHeight="1">
      <c r="B12" s="3">
        <f t="shared" si="2"/>
        <v>200</v>
      </c>
      <c r="C12" s="13">
        <f t="shared" si="0"/>
        <v>0.164</v>
      </c>
      <c r="D12" s="12">
        <f t="shared" si="1"/>
        <v>1219.5121951219512</v>
      </c>
    </row>
    <row r="13" spans="2:4" ht="24.75" customHeight="1">
      <c r="B13" s="3">
        <f t="shared" si="2"/>
        <v>225</v>
      </c>
      <c r="C13" s="13">
        <f t="shared" si="0"/>
        <v>0.18450000000000003</v>
      </c>
      <c r="D13" s="12">
        <f t="shared" si="1"/>
        <v>1219.512195121951</v>
      </c>
    </row>
    <row r="14" spans="2:4" ht="24.75" customHeight="1">
      <c r="B14" s="3">
        <f t="shared" si="2"/>
        <v>250</v>
      </c>
      <c r="C14" s="13">
        <f t="shared" si="0"/>
        <v>0.20500000000000002</v>
      </c>
      <c r="D14" s="12">
        <f t="shared" si="1"/>
        <v>1219.5121951219512</v>
      </c>
    </row>
    <row r="15" spans="2:4" ht="24.75" customHeight="1">
      <c r="B15" s="3">
        <f t="shared" si="2"/>
        <v>275</v>
      </c>
      <c r="C15" s="13">
        <f t="shared" si="0"/>
        <v>0.22550000000000003</v>
      </c>
      <c r="D15" s="12">
        <f t="shared" si="1"/>
        <v>1219.512195121951</v>
      </c>
    </row>
    <row r="16" spans="2:4" ht="24.75" customHeight="1">
      <c r="B16" s="3">
        <f t="shared" si="2"/>
        <v>300</v>
      </c>
      <c r="C16" s="13">
        <f t="shared" si="0"/>
        <v>0.24600000000000002</v>
      </c>
      <c r="D16" s="12">
        <f t="shared" si="1"/>
        <v>1219.5121951219512</v>
      </c>
    </row>
    <row r="17" spans="2:3" ht="12.75">
      <c r="B17" s="2"/>
      <c r="C17" s="1"/>
    </row>
    <row r="18" spans="2:3" ht="12.75">
      <c r="B18" s="2"/>
      <c r="C18" s="1"/>
    </row>
    <row r="19" spans="2:3" ht="12.75">
      <c r="B19" s="2"/>
      <c r="C19" s="1"/>
    </row>
    <row r="20" spans="2:3" ht="12.75">
      <c r="B20" s="2"/>
      <c r="C20" s="1"/>
    </row>
    <row r="21" spans="2:3" ht="12.75">
      <c r="B21" s="2"/>
      <c r="C21" s="1"/>
    </row>
    <row r="22" spans="2:3" ht="12.75">
      <c r="B22" s="2"/>
      <c r="C22" s="1"/>
    </row>
    <row r="23" spans="2:3" ht="12.75">
      <c r="B23" s="2"/>
      <c r="C23" s="1"/>
    </row>
  </sheetData>
  <sheetProtection/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D25"/>
  <sheetViews>
    <sheetView showGridLines="0" tabSelected="1" zoomScalePageLayoutView="0" workbookViewId="0" topLeftCell="A1">
      <selection activeCell="K21" sqref="K21"/>
    </sheetView>
  </sheetViews>
  <sheetFormatPr defaultColWidth="11.421875" defaultRowHeight="12.75"/>
  <sheetData>
    <row r="2" ht="22.5" customHeight="1"/>
    <row r="4" spans="2:3" ht="24.75" customHeight="1">
      <c r="B4" s="5" t="s">
        <v>0</v>
      </c>
      <c r="C4" s="7">
        <v>1</v>
      </c>
    </row>
    <row r="5" ht="9.75" customHeight="1"/>
    <row r="6" spans="2:4" ht="24.75" customHeight="1">
      <c r="B6" s="5" t="s">
        <v>3</v>
      </c>
      <c r="C6" s="5" t="s">
        <v>1</v>
      </c>
      <c r="D6" s="10" t="s">
        <v>6</v>
      </c>
    </row>
    <row r="7" spans="2:4" ht="24.75" customHeight="1">
      <c r="B7" s="3">
        <v>25</v>
      </c>
      <c r="C7" s="13">
        <f aca="true" t="shared" si="0" ref="C7:C18">0.005*0.082/$C$4*B7</f>
        <v>0.01025</v>
      </c>
      <c r="D7" s="11">
        <f>B7/C7</f>
        <v>2439.0243902439024</v>
      </c>
    </row>
    <row r="8" spans="2:4" ht="24.75" customHeight="1">
      <c r="B8" s="3">
        <f aca="true" t="shared" si="1" ref="B8:B18">B7+25</f>
        <v>50</v>
      </c>
      <c r="C8" s="13">
        <f t="shared" si="0"/>
        <v>0.0205</v>
      </c>
      <c r="D8" s="11">
        <f aca="true" t="shared" si="2" ref="D8:D18">B8/C8</f>
        <v>2439.0243902439024</v>
      </c>
    </row>
    <row r="9" spans="2:4" ht="24.75" customHeight="1">
      <c r="B9" s="3">
        <f t="shared" si="1"/>
        <v>75</v>
      </c>
      <c r="C9" s="13">
        <f t="shared" si="0"/>
        <v>0.030750000000000003</v>
      </c>
      <c r="D9" s="11">
        <f t="shared" si="2"/>
        <v>2439.0243902439024</v>
      </c>
    </row>
    <row r="10" spans="2:4" ht="24.75" customHeight="1">
      <c r="B10" s="3">
        <f t="shared" si="1"/>
        <v>100</v>
      </c>
      <c r="C10" s="13">
        <f t="shared" si="0"/>
        <v>0.041</v>
      </c>
      <c r="D10" s="11">
        <f t="shared" si="2"/>
        <v>2439.0243902439024</v>
      </c>
    </row>
    <row r="11" spans="2:4" ht="24.75" customHeight="1">
      <c r="B11" s="3">
        <f t="shared" si="1"/>
        <v>125</v>
      </c>
      <c r="C11" s="13">
        <f t="shared" si="0"/>
        <v>0.051250000000000004</v>
      </c>
      <c r="D11" s="11">
        <f t="shared" si="2"/>
        <v>2439.0243902439024</v>
      </c>
    </row>
    <row r="12" spans="2:4" ht="24.75" customHeight="1">
      <c r="B12" s="3">
        <f t="shared" si="1"/>
        <v>150</v>
      </c>
      <c r="C12" s="13">
        <f t="shared" si="0"/>
        <v>0.061500000000000006</v>
      </c>
      <c r="D12" s="11">
        <f t="shared" si="2"/>
        <v>2439.0243902439024</v>
      </c>
    </row>
    <row r="13" spans="2:4" ht="24.75" customHeight="1">
      <c r="B13" s="3">
        <f t="shared" si="1"/>
        <v>175</v>
      </c>
      <c r="C13" s="13">
        <f t="shared" si="0"/>
        <v>0.07175000000000001</v>
      </c>
      <c r="D13" s="11">
        <f t="shared" si="2"/>
        <v>2439.024390243902</v>
      </c>
    </row>
    <row r="14" spans="2:4" ht="24.75" customHeight="1">
      <c r="B14" s="3">
        <f t="shared" si="1"/>
        <v>200</v>
      </c>
      <c r="C14" s="13">
        <f t="shared" si="0"/>
        <v>0.082</v>
      </c>
      <c r="D14" s="11">
        <f t="shared" si="2"/>
        <v>2439.0243902439024</v>
      </c>
    </row>
    <row r="15" spans="2:4" ht="24.75" customHeight="1">
      <c r="B15" s="3">
        <f t="shared" si="1"/>
        <v>225</v>
      </c>
      <c r="C15" s="13">
        <f t="shared" si="0"/>
        <v>0.09225000000000001</v>
      </c>
      <c r="D15" s="11">
        <f t="shared" si="2"/>
        <v>2439.024390243902</v>
      </c>
    </row>
    <row r="16" spans="2:4" ht="24.75" customHeight="1">
      <c r="B16" s="3">
        <f t="shared" si="1"/>
        <v>250</v>
      </c>
      <c r="C16" s="13">
        <f t="shared" si="0"/>
        <v>0.10250000000000001</v>
      </c>
      <c r="D16" s="11">
        <f t="shared" si="2"/>
        <v>2439.0243902439024</v>
      </c>
    </row>
    <row r="17" spans="2:4" ht="24.75" customHeight="1">
      <c r="B17" s="3">
        <f t="shared" si="1"/>
        <v>275</v>
      </c>
      <c r="C17" s="13">
        <f t="shared" si="0"/>
        <v>0.11275000000000002</v>
      </c>
      <c r="D17" s="11">
        <f t="shared" si="2"/>
        <v>2439.024390243902</v>
      </c>
    </row>
    <row r="18" spans="2:4" ht="24.75" customHeight="1">
      <c r="B18" s="3">
        <f t="shared" si="1"/>
        <v>300</v>
      </c>
      <c r="C18" s="13">
        <f t="shared" si="0"/>
        <v>0.12300000000000001</v>
      </c>
      <c r="D18" s="11">
        <f t="shared" si="2"/>
        <v>2439.0243902439024</v>
      </c>
    </row>
    <row r="19" spans="2:3" ht="12.75">
      <c r="B19" s="2"/>
      <c r="C19" s="1"/>
    </row>
    <row r="20" spans="2:3" ht="12.75">
      <c r="B20" s="2"/>
      <c r="C20" s="1"/>
    </row>
    <row r="21" spans="2:3" ht="12.75">
      <c r="B21" s="2"/>
      <c r="C21" s="1"/>
    </row>
    <row r="22" spans="2:3" ht="12.75">
      <c r="B22" s="2"/>
      <c r="C22" s="1"/>
    </row>
    <row r="23" spans="2:3" ht="12.75">
      <c r="B23" s="2"/>
      <c r="C23" s="1"/>
    </row>
    <row r="24" spans="2:3" ht="12.75">
      <c r="B24" s="2"/>
      <c r="C24" s="1"/>
    </row>
    <row r="25" spans="2:3" ht="12.75">
      <c r="B25" s="2"/>
      <c r="C25" s="1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</dc:creator>
  <cp:keywords/>
  <dc:description/>
  <cp:lastModifiedBy>Usuario</cp:lastModifiedBy>
  <dcterms:created xsi:type="dcterms:W3CDTF">2013-04-29T14:39:05Z</dcterms:created>
  <dcterms:modified xsi:type="dcterms:W3CDTF">2017-01-25T18:30:28Z</dcterms:modified>
  <cp:category/>
  <cp:version/>
  <cp:contentType/>
  <cp:contentStatus/>
</cp:coreProperties>
</file>